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quais\"/>
    </mc:Choice>
  </mc:AlternateContent>
  <bookViews>
    <workbookView xWindow="120" yWindow="60" windowWidth="15480" windowHeight="8445"/>
  </bookViews>
  <sheets>
    <sheet name="TCD" sheetId="4" r:id="rId1"/>
    <sheet name="Liste" sheetId="1" r:id="rId2"/>
    <sheet name="Liste2" sheetId="2" r:id="rId3"/>
    <sheet name="B9" sheetId="3" r:id="rId4"/>
    <sheet name="RDV" sheetId="5" r:id="rId5"/>
  </sheets>
  <functionGroup name="Scientifiques"/>
  <functionGroup name="Commands"/>
  <definedNames>
    <definedName name="_xlnm._FilterDatabase" localSheetId="1" hidden="1">Liste!$A$1:$I$344</definedName>
    <definedName name="_xlnm._FilterDatabase" localSheetId="0" hidden="1">TCD!$E$3:$G$3</definedName>
    <definedName name="_xlnm.Extract" localSheetId="1">Liste!$AA:$AA</definedName>
  </definedNames>
  <calcPr calcId="171027"/>
  <pivotCaches>
    <pivotCache cacheId="133" r:id="rId6"/>
    <pivotCache cacheId="136" r:id="rId7"/>
  </pivotCaches>
</workbook>
</file>

<file path=xl/calcChain.xml><?xml version="1.0" encoding="utf-8"?>
<calcChain xmlns="http://schemas.openxmlformats.org/spreadsheetml/2006/main">
  <c r="A215" i="5" l="1"/>
  <c r="B215" i="5"/>
  <c r="C215" i="5"/>
  <c r="A216" i="5"/>
  <c r="B216" i="5"/>
  <c r="C216" i="5"/>
  <c r="A217" i="5"/>
  <c r="B217" i="5"/>
  <c r="C217" i="5"/>
  <c r="A218" i="5"/>
  <c r="B218" i="5"/>
  <c r="C218" i="5"/>
  <c r="A219" i="5"/>
  <c r="B219" i="5"/>
  <c r="C219" i="5"/>
  <c r="A220" i="5"/>
  <c r="B220" i="5"/>
  <c r="C220" i="5"/>
  <c r="A221" i="5"/>
  <c r="B221" i="5"/>
  <c r="C221" i="5"/>
  <c r="A222" i="5"/>
  <c r="B222" i="5"/>
  <c r="C222" i="5"/>
  <c r="A223" i="5"/>
  <c r="B223" i="5"/>
  <c r="C223" i="5"/>
  <c r="A224" i="5"/>
  <c r="B224" i="5"/>
  <c r="C224" i="5"/>
  <c r="A225" i="5"/>
  <c r="B225" i="5"/>
  <c r="C225" i="5"/>
  <c r="A226" i="5"/>
  <c r="B226" i="5"/>
  <c r="C226" i="5"/>
  <c r="A227" i="5"/>
  <c r="B227" i="5"/>
  <c r="C227" i="5"/>
  <c r="A228" i="5"/>
  <c r="B228" i="5"/>
  <c r="C228" i="5"/>
  <c r="A229" i="5"/>
  <c r="B229" i="5"/>
  <c r="C229" i="5"/>
  <c r="A230" i="5"/>
  <c r="B230" i="5"/>
  <c r="C230" i="5"/>
  <c r="A231" i="5"/>
  <c r="B231" i="5"/>
  <c r="C231" i="5"/>
  <c r="A232" i="5"/>
  <c r="B232" i="5"/>
  <c r="C232" i="5"/>
  <c r="A233" i="5"/>
  <c r="B233" i="5"/>
  <c r="C233" i="5"/>
  <c r="A234" i="5"/>
  <c r="B234" i="5"/>
  <c r="C234" i="5"/>
  <c r="A235" i="5"/>
  <c r="B235" i="5"/>
  <c r="C235" i="5"/>
  <c r="A236" i="5"/>
  <c r="B236" i="5"/>
  <c r="C236" i="5"/>
  <c r="A237" i="5"/>
  <c r="B237" i="5"/>
  <c r="C237" i="5"/>
  <c r="A238" i="5"/>
  <c r="B238" i="5"/>
  <c r="C238" i="5"/>
  <c r="A239" i="5"/>
  <c r="B239" i="5"/>
  <c r="C239" i="5"/>
  <c r="A240" i="5"/>
  <c r="B240" i="5"/>
  <c r="C240" i="5"/>
  <c r="A241" i="5"/>
  <c r="B241" i="5"/>
  <c r="C241" i="5"/>
  <c r="A242" i="5"/>
  <c r="B242" i="5"/>
  <c r="C242" i="5"/>
  <c r="A243" i="5"/>
  <c r="B243" i="5"/>
  <c r="C243" i="5"/>
  <c r="A244" i="5"/>
  <c r="B244" i="5"/>
  <c r="C244" i="5"/>
  <c r="A245" i="5"/>
  <c r="B245" i="5"/>
  <c r="C245" i="5"/>
  <c r="A246" i="5"/>
  <c r="B246" i="5"/>
  <c r="C246" i="5"/>
  <c r="A247" i="5"/>
  <c r="B247" i="5"/>
  <c r="C247" i="5"/>
  <c r="A248" i="5"/>
  <c r="B248" i="5"/>
  <c r="C248" i="5"/>
  <c r="A249" i="5"/>
  <c r="B249" i="5"/>
  <c r="C249" i="5"/>
  <c r="A250" i="5"/>
  <c r="B250" i="5"/>
  <c r="C250" i="5"/>
  <c r="A251" i="5"/>
  <c r="B251" i="5"/>
  <c r="C251" i="5"/>
  <c r="A252" i="5"/>
  <c r="B252" i="5"/>
  <c r="C252" i="5"/>
  <c r="A253" i="5"/>
  <c r="B253" i="5"/>
  <c r="C253" i="5"/>
  <c r="A254" i="5"/>
  <c r="B254" i="5"/>
  <c r="C254" i="5"/>
  <c r="A255" i="5"/>
  <c r="B255" i="5"/>
  <c r="C255" i="5"/>
  <c r="A256" i="5"/>
  <c r="B256" i="5"/>
  <c r="C256" i="5"/>
  <c r="A257" i="5"/>
  <c r="B257" i="5"/>
  <c r="C257" i="5"/>
  <c r="A258" i="5"/>
  <c r="B258" i="5"/>
  <c r="C258" i="5"/>
  <c r="A259" i="5"/>
  <c r="B259" i="5"/>
  <c r="C259" i="5"/>
  <c r="A260" i="5"/>
  <c r="B260" i="5"/>
  <c r="C260" i="5"/>
  <c r="A261" i="5"/>
  <c r="B261" i="5"/>
  <c r="C261" i="5"/>
  <c r="A262" i="5"/>
  <c r="B262" i="5"/>
  <c r="C262" i="5"/>
  <c r="A263" i="5"/>
  <c r="B263" i="5"/>
  <c r="C263" i="5"/>
  <c r="A264" i="5"/>
  <c r="B264" i="5"/>
  <c r="C264" i="5"/>
  <c r="A265" i="5"/>
  <c r="B265" i="5"/>
  <c r="C265" i="5"/>
  <c r="A266" i="5"/>
  <c r="B266" i="5"/>
  <c r="C266" i="5"/>
  <c r="A267" i="5"/>
  <c r="B267" i="5"/>
  <c r="C267" i="5"/>
  <c r="A268" i="5"/>
  <c r="B268" i="5"/>
  <c r="C268" i="5"/>
  <c r="A269" i="5"/>
  <c r="B269" i="5"/>
  <c r="C269" i="5"/>
  <c r="A270" i="5"/>
  <c r="B270" i="5"/>
  <c r="C270" i="5"/>
  <c r="A271" i="5"/>
  <c r="B271" i="5"/>
  <c r="C271" i="5"/>
  <c r="A272" i="5"/>
  <c r="B272" i="5"/>
  <c r="C272" i="5"/>
  <c r="A273" i="5"/>
  <c r="B273" i="5"/>
  <c r="C273" i="5"/>
  <c r="A274" i="5"/>
  <c r="B274" i="5"/>
  <c r="C274" i="5"/>
  <c r="A275" i="5"/>
  <c r="B275" i="5"/>
  <c r="C275" i="5"/>
  <c r="A276" i="5"/>
  <c r="B276" i="5"/>
  <c r="C276" i="5"/>
  <c r="A277" i="5"/>
  <c r="B277" i="5"/>
  <c r="C277" i="5"/>
  <c r="A278" i="5"/>
  <c r="B278" i="5"/>
  <c r="C278" i="5"/>
  <c r="A279" i="5"/>
  <c r="B279" i="5"/>
  <c r="C279" i="5"/>
  <c r="A280" i="5"/>
  <c r="B280" i="5"/>
  <c r="C280" i="5"/>
  <c r="A281" i="5"/>
  <c r="B281" i="5"/>
  <c r="C281" i="5"/>
  <c r="A282" i="5"/>
  <c r="B282" i="5"/>
  <c r="C282" i="5"/>
  <c r="A283" i="5"/>
  <c r="B283" i="5"/>
  <c r="C283" i="5"/>
  <c r="A284" i="5"/>
  <c r="B284" i="5"/>
  <c r="C284" i="5"/>
  <c r="A285" i="5"/>
  <c r="B285" i="5"/>
  <c r="C285" i="5"/>
  <c r="A286" i="5"/>
  <c r="B286" i="5"/>
  <c r="C286" i="5"/>
  <c r="A287" i="5"/>
  <c r="B287" i="5"/>
  <c r="C287" i="5"/>
  <c r="A288" i="5"/>
  <c r="B288" i="5"/>
  <c r="C288" i="5"/>
  <c r="A289" i="5"/>
  <c r="B289" i="5"/>
  <c r="C289" i="5"/>
  <c r="A290" i="5"/>
  <c r="B290" i="5"/>
  <c r="C290" i="5"/>
  <c r="A291" i="5"/>
  <c r="B291" i="5"/>
  <c r="C291" i="5"/>
  <c r="A292" i="5"/>
  <c r="B292" i="5"/>
  <c r="C292" i="5"/>
  <c r="A293" i="5"/>
  <c r="B293" i="5"/>
  <c r="C293" i="5"/>
  <c r="A294" i="5"/>
  <c r="B294" i="5"/>
  <c r="C294" i="5"/>
  <c r="A295" i="5"/>
  <c r="B295" i="5"/>
  <c r="C295" i="5"/>
  <c r="A296" i="5"/>
  <c r="B296" i="5"/>
  <c r="C296" i="5"/>
  <c r="A297" i="5"/>
  <c r="B297" i="5"/>
  <c r="C297" i="5"/>
  <c r="A298" i="5"/>
  <c r="B298" i="5"/>
  <c r="C298" i="5"/>
  <c r="A299" i="5"/>
  <c r="B299" i="5"/>
  <c r="C299" i="5"/>
  <c r="A300" i="5"/>
  <c r="B300" i="5"/>
  <c r="C300" i="5"/>
  <c r="A301" i="5"/>
  <c r="B301" i="5"/>
  <c r="C301" i="5"/>
  <c r="A302" i="5"/>
  <c r="B302" i="5"/>
  <c r="C302" i="5"/>
  <c r="A303" i="5"/>
  <c r="B303" i="5"/>
  <c r="C303" i="5"/>
  <c r="A304" i="5"/>
  <c r="B304" i="5"/>
  <c r="C304" i="5"/>
  <c r="A305" i="5"/>
  <c r="B305" i="5"/>
  <c r="C305" i="5"/>
  <c r="A306" i="5"/>
  <c r="B306" i="5"/>
  <c r="C306" i="5"/>
  <c r="A307" i="5"/>
  <c r="B307" i="5"/>
  <c r="C307" i="5"/>
  <c r="A308" i="5"/>
  <c r="B308" i="5"/>
  <c r="C308" i="5"/>
  <c r="A309" i="5"/>
  <c r="B309" i="5"/>
  <c r="C309" i="5"/>
  <c r="A310" i="5"/>
  <c r="B310" i="5"/>
  <c r="C310" i="5"/>
  <c r="A311" i="5"/>
  <c r="B311" i="5"/>
  <c r="C311" i="5"/>
  <c r="A312" i="5"/>
  <c r="B312" i="5"/>
  <c r="C312" i="5"/>
  <c r="A313" i="5"/>
  <c r="B313" i="5"/>
  <c r="C313" i="5"/>
  <c r="A314" i="5"/>
  <c r="B314" i="5"/>
  <c r="C314" i="5"/>
  <c r="A315" i="5"/>
  <c r="B315" i="5"/>
  <c r="C315" i="5"/>
  <c r="A316" i="5"/>
  <c r="B316" i="5"/>
  <c r="C316" i="5"/>
  <c r="A317" i="5"/>
  <c r="B317" i="5"/>
  <c r="C317" i="5"/>
  <c r="A318" i="5"/>
  <c r="B318" i="5"/>
  <c r="C318" i="5"/>
  <c r="A319" i="5"/>
  <c r="B319" i="5"/>
  <c r="C319" i="5"/>
  <c r="A320" i="5"/>
  <c r="B320" i="5"/>
  <c r="C320" i="5"/>
  <c r="A321" i="5"/>
  <c r="B321" i="5"/>
  <c r="C321" i="5"/>
  <c r="A322" i="5"/>
  <c r="B322" i="5"/>
  <c r="C322" i="5"/>
  <c r="A323" i="5"/>
  <c r="B323" i="5"/>
  <c r="C323" i="5"/>
  <c r="A324" i="5"/>
  <c r="B324" i="5"/>
  <c r="C324" i="5"/>
  <c r="A325" i="5"/>
  <c r="B325" i="5"/>
  <c r="C325" i="5"/>
  <c r="A326" i="5"/>
  <c r="B326" i="5"/>
  <c r="C326" i="5"/>
  <c r="A327" i="5"/>
  <c r="B327" i="5"/>
  <c r="C327" i="5"/>
  <c r="A328" i="5"/>
  <c r="B328" i="5"/>
  <c r="C328" i="5"/>
  <c r="A329" i="5"/>
  <c r="B329" i="5"/>
  <c r="C329" i="5"/>
  <c r="A330" i="5"/>
  <c r="B330" i="5"/>
  <c r="C330" i="5"/>
  <c r="A331" i="5"/>
  <c r="B331" i="5"/>
  <c r="C331" i="5"/>
  <c r="A332" i="5"/>
  <c r="B332" i="5"/>
  <c r="C332" i="5"/>
  <c r="A333" i="5"/>
  <c r="B333" i="5"/>
  <c r="C333" i="5"/>
  <c r="A334" i="5"/>
  <c r="B334" i="5"/>
  <c r="C334" i="5"/>
  <c r="A335" i="5"/>
  <c r="B335" i="5"/>
  <c r="C335" i="5"/>
  <c r="A336" i="5"/>
  <c r="B336" i="5"/>
  <c r="C336" i="5"/>
  <c r="A337" i="5"/>
  <c r="B337" i="5"/>
  <c r="C337" i="5"/>
  <c r="A338" i="5"/>
  <c r="B338" i="5"/>
  <c r="C338" i="5"/>
  <c r="A339" i="5"/>
  <c r="B339" i="5"/>
  <c r="C339" i="5"/>
  <c r="A340" i="5"/>
  <c r="B340" i="5"/>
  <c r="C340" i="5"/>
  <c r="A341" i="5"/>
  <c r="B341" i="5"/>
  <c r="C341" i="5"/>
  <c r="A342" i="5"/>
  <c r="B342" i="5"/>
  <c r="C342" i="5"/>
  <c r="A343" i="5"/>
  <c r="B343" i="5"/>
  <c r="C343" i="5"/>
  <c r="A344" i="5"/>
  <c r="B344" i="5"/>
  <c r="C344" i="5"/>
  <c r="A345" i="5"/>
  <c r="B345" i="5"/>
  <c r="C345" i="5"/>
  <c r="A346" i="5"/>
  <c r="B346" i="5"/>
  <c r="C346" i="5"/>
  <c r="A347" i="5"/>
  <c r="B347" i="5"/>
  <c r="C347" i="5"/>
  <c r="A348" i="5"/>
  <c r="B348" i="5"/>
  <c r="C348" i="5"/>
  <c r="A349" i="5"/>
  <c r="B349" i="5"/>
  <c r="C349" i="5"/>
  <c r="A350" i="5"/>
  <c r="B350" i="5"/>
  <c r="C350" i="5"/>
  <c r="A351" i="5"/>
  <c r="B351" i="5"/>
  <c r="C351" i="5"/>
  <c r="A352" i="5"/>
  <c r="B352" i="5"/>
  <c r="C352" i="5"/>
  <c r="A353" i="5"/>
  <c r="B353" i="5"/>
  <c r="C353" i="5"/>
  <c r="A354" i="5"/>
  <c r="B354" i="5"/>
  <c r="C354" i="5"/>
  <c r="A355" i="5"/>
  <c r="B355" i="5"/>
  <c r="C355" i="5"/>
  <c r="A356" i="5"/>
  <c r="B356" i="5"/>
  <c r="C356" i="5"/>
  <c r="A357" i="5"/>
  <c r="B357" i="5"/>
  <c r="C357" i="5"/>
  <c r="A358" i="5"/>
  <c r="B358" i="5"/>
  <c r="C358" i="5"/>
  <c r="A359" i="5"/>
  <c r="B359" i="5"/>
  <c r="C359" i="5"/>
  <c r="A360" i="5"/>
  <c r="B360" i="5"/>
  <c r="C360" i="5"/>
  <c r="A361" i="5"/>
  <c r="B361" i="5"/>
  <c r="C361" i="5"/>
  <c r="A362" i="5"/>
  <c r="B362" i="5"/>
  <c r="C362" i="5"/>
  <c r="A363" i="5"/>
  <c r="B363" i="5"/>
  <c r="C363" i="5"/>
  <c r="A364" i="5"/>
  <c r="B364" i="5"/>
  <c r="C364" i="5"/>
  <c r="A365" i="5"/>
  <c r="B365" i="5"/>
  <c r="C365" i="5"/>
  <c r="A366" i="5"/>
  <c r="B366" i="5"/>
  <c r="C366" i="5"/>
  <c r="A367" i="5"/>
  <c r="B367" i="5"/>
  <c r="C367" i="5"/>
  <c r="A368" i="5"/>
  <c r="B368" i="5"/>
  <c r="C368" i="5"/>
  <c r="A369" i="5"/>
  <c r="B369" i="5"/>
  <c r="C369" i="5"/>
  <c r="A370" i="5"/>
  <c r="B370" i="5"/>
  <c r="C370" i="5"/>
  <c r="A371" i="5"/>
  <c r="B371" i="5"/>
  <c r="C371" i="5"/>
  <c r="A372" i="5"/>
  <c r="B372" i="5"/>
  <c r="C372" i="5"/>
  <c r="A373" i="5"/>
  <c r="B373" i="5"/>
  <c r="C373" i="5"/>
  <c r="A374" i="5"/>
  <c r="B374" i="5"/>
  <c r="C374" i="5"/>
  <c r="A375" i="5"/>
  <c r="B375" i="5"/>
  <c r="C375" i="5"/>
  <c r="A376" i="5"/>
  <c r="B376" i="5"/>
  <c r="C376" i="5"/>
  <c r="A377" i="5"/>
  <c r="B377" i="5"/>
  <c r="C377" i="5"/>
  <c r="A378" i="5"/>
  <c r="B378" i="5"/>
  <c r="C378" i="5"/>
  <c r="A379" i="5"/>
  <c r="B379" i="5"/>
  <c r="C379" i="5"/>
  <c r="A380" i="5"/>
  <c r="B380" i="5"/>
  <c r="C380" i="5"/>
  <c r="A381" i="5"/>
  <c r="B381" i="5"/>
  <c r="C381" i="5"/>
  <c r="A382" i="5"/>
  <c r="B382" i="5"/>
  <c r="C382" i="5"/>
  <c r="A383" i="5"/>
  <c r="B383" i="5"/>
  <c r="C383" i="5"/>
  <c r="A384" i="5"/>
  <c r="B384" i="5"/>
  <c r="C384" i="5"/>
  <c r="A385" i="5"/>
  <c r="B385" i="5"/>
  <c r="C385" i="5"/>
  <c r="A386" i="5"/>
  <c r="B386" i="5"/>
  <c r="C386" i="5"/>
  <c r="A387" i="5"/>
  <c r="B387" i="5"/>
  <c r="C387" i="5"/>
  <c r="A388" i="5"/>
  <c r="B388" i="5"/>
  <c r="C388" i="5"/>
  <c r="A389" i="5"/>
  <c r="B389" i="5"/>
  <c r="C389" i="5"/>
  <c r="A390" i="5"/>
  <c r="B390" i="5"/>
  <c r="C390" i="5"/>
  <c r="A391" i="5"/>
  <c r="B391" i="5"/>
  <c r="C391" i="5"/>
  <c r="A392" i="5"/>
  <c r="B392" i="5"/>
  <c r="C392" i="5"/>
  <c r="A393" i="5"/>
  <c r="B393" i="5"/>
  <c r="C393" i="5"/>
  <c r="A394" i="5"/>
  <c r="B394" i="5"/>
  <c r="C394" i="5"/>
  <c r="A395" i="5"/>
  <c r="B395" i="5"/>
  <c r="C395" i="5"/>
  <c r="A396" i="5"/>
  <c r="B396" i="5"/>
  <c r="C396" i="5"/>
  <c r="A397" i="5"/>
  <c r="B397" i="5"/>
  <c r="C397" i="5"/>
  <c r="A398" i="5"/>
  <c r="B398" i="5"/>
  <c r="C398" i="5"/>
  <c r="A399" i="5"/>
  <c r="B399" i="5"/>
  <c r="C399" i="5"/>
  <c r="A400" i="5"/>
  <c r="B400" i="5"/>
  <c r="C400" i="5"/>
  <c r="A401" i="5"/>
  <c r="B401" i="5"/>
  <c r="C401" i="5"/>
  <c r="A402" i="5"/>
  <c r="B402" i="5"/>
  <c r="C402" i="5"/>
  <c r="A403" i="5"/>
  <c r="B403" i="5"/>
  <c r="C403" i="5"/>
  <c r="A404" i="5"/>
  <c r="B404" i="5"/>
  <c r="C404" i="5"/>
  <c r="A405" i="5"/>
  <c r="B405" i="5"/>
  <c r="C405" i="5"/>
  <c r="A406" i="5"/>
  <c r="B406" i="5"/>
  <c r="C406" i="5"/>
  <c r="A407" i="5"/>
  <c r="B407" i="5"/>
  <c r="C407" i="5"/>
  <c r="A408" i="5"/>
  <c r="B408" i="5"/>
  <c r="C408" i="5"/>
  <c r="A409" i="5"/>
  <c r="B409" i="5"/>
  <c r="C409" i="5"/>
  <c r="A410" i="5"/>
  <c r="B410" i="5"/>
  <c r="C410" i="5"/>
  <c r="A411" i="5"/>
  <c r="B411" i="5"/>
  <c r="C411" i="5"/>
  <c r="A412" i="5"/>
  <c r="B412" i="5"/>
  <c r="C412" i="5"/>
  <c r="A413" i="5"/>
  <c r="B413" i="5"/>
  <c r="C413" i="5"/>
  <c r="A414" i="5"/>
  <c r="B414" i="5"/>
  <c r="C414" i="5"/>
  <c r="A415" i="5"/>
  <c r="B415" i="5"/>
  <c r="C415" i="5"/>
  <c r="A416" i="5"/>
  <c r="B416" i="5"/>
  <c r="C416" i="5"/>
  <c r="A417" i="5"/>
  <c r="B417" i="5"/>
  <c r="C417" i="5"/>
  <c r="A418" i="5"/>
  <c r="B418" i="5"/>
  <c r="C418" i="5"/>
  <c r="A419" i="5"/>
  <c r="B419" i="5"/>
  <c r="C419" i="5"/>
  <c r="A420" i="5"/>
  <c r="B420" i="5"/>
  <c r="C420" i="5"/>
  <c r="A421" i="5"/>
  <c r="B421" i="5"/>
  <c r="C421" i="5"/>
  <c r="A422" i="5"/>
  <c r="B422" i="5"/>
  <c r="C422" i="5"/>
  <c r="A423" i="5"/>
  <c r="B423" i="5"/>
  <c r="C423" i="5"/>
  <c r="A424" i="5"/>
  <c r="B424" i="5"/>
  <c r="C424" i="5"/>
  <c r="A425" i="5"/>
  <c r="B425" i="5"/>
  <c r="C425" i="5"/>
  <c r="A426" i="5"/>
  <c r="B426" i="5"/>
  <c r="C426" i="5"/>
  <c r="A427" i="5"/>
  <c r="B427" i="5"/>
  <c r="C427" i="5"/>
  <c r="A428" i="5"/>
  <c r="B428" i="5"/>
  <c r="C428" i="5"/>
  <c r="A429" i="5"/>
  <c r="B429" i="5"/>
  <c r="C429" i="5"/>
  <c r="A430" i="5"/>
  <c r="B430" i="5"/>
  <c r="C430" i="5"/>
  <c r="A431" i="5"/>
  <c r="B431" i="5"/>
  <c r="C431" i="5"/>
  <c r="A432" i="5"/>
  <c r="B432" i="5"/>
  <c r="C432" i="5"/>
  <c r="A433" i="5"/>
  <c r="B433" i="5"/>
  <c r="C433" i="5"/>
  <c r="A434" i="5"/>
  <c r="B434" i="5"/>
  <c r="C434" i="5"/>
  <c r="A435" i="5"/>
  <c r="B435" i="5"/>
  <c r="C435" i="5"/>
  <c r="A436" i="5"/>
  <c r="B436" i="5"/>
  <c r="C436" i="5"/>
  <c r="A437" i="5"/>
  <c r="B437" i="5"/>
  <c r="C437" i="5"/>
  <c r="A438" i="5"/>
  <c r="B438" i="5"/>
  <c r="C438" i="5"/>
  <c r="A439" i="5"/>
  <c r="B439" i="5"/>
  <c r="C439" i="5"/>
  <c r="A440" i="5"/>
  <c r="B440" i="5"/>
  <c r="C440" i="5"/>
  <c r="A441" i="5"/>
  <c r="B441" i="5"/>
  <c r="C441" i="5"/>
  <c r="A442" i="5"/>
  <c r="B442" i="5"/>
  <c r="C442" i="5"/>
  <c r="A443" i="5"/>
  <c r="B443" i="5"/>
  <c r="C443" i="5"/>
  <c r="A444" i="5"/>
  <c r="B444" i="5"/>
  <c r="C444" i="5"/>
  <c r="A445" i="5"/>
  <c r="B445" i="5"/>
  <c r="C445" i="5"/>
  <c r="A446" i="5"/>
  <c r="B446" i="5"/>
  <c r="C446" i="5"/>
  <c r="A447" i="5"/>
  <c r="B447" i="5"/>
  <c r="C447" i="5"/>
  <c r="A448" i="5"/>
  <c r="B448" i="5"/>
  <c r="C448" i="5"/>
  <c r="A449" i="5"/>
  <c r="B449" i="5"/>
  <c r="C449" i="5"/>
  <c r="A450" i="5"/>
  <c r="B450" i="5"/>
  <c r="C450" i="5"/>
  <c r="A451" i="5"/>
  <c r="B451" i="5"/>
  <c r="C451" i="5"/>
  <c r="A452" i="5"/>
  <c r="B452" i="5"/>
  <c r="C452" i="5"/>
  <c r="A453" i="5"/>
  <c r="B453" i="5"/>
  <c r="C453" i="5"/>
  <c r="A454" i="5"/>
  <c r="B454" i="5"/>
  <c r="C454" i="5"/>
  <c r="A455" i="5"/>
  <c r="B455" i="5"/>
  <c r="C455" i="5"/>
  <c r="A456" i="5"/>
  <c r="B456" i="5"/>
  <c r="C456" i="5"/>
  <c r="A457" i="5"/>
  <c r="B457" i="5"/>
  <c r="C457" i="5"/>
  <c r="A458" i="5"/>
  <c r="B458" i="5"/>
  <c r="C458" i="5"/>
  <c r="A459" i="5"/>
  <c r="B459" i="5"/>
  <c r="C459" i="5"/>
  <c r="A460" i="5"/>
  <c r="B460" i="5"/>
  <c r="C460" i="5"/>
  <c r="A461" i="5"/>
  <c r="B461" i="5"/>
  <c r="C461" i="5"/>
  <c r="A462" i="5"/>
  <c r="B462" i="5"/>
  <c r="C462" i="5"/>
  <c r="A463" i="5"/>
  <c r="B463" i="5"/>
  <c r="C463" i="5"/>
  <c r="A464" i="5"/>
  <c r="B464" i="5"/>
  <c r="C464" i="5"/>
  <c r="A465" i="5"/>
  <c r="B465" i="5"/>
  <c r="C465" i="5"/>
  <c r="A466" i="5"/>
  <c r="B466" i="5"/>
  <c r="C466" i="5"/>
  <c r="A467" i="5"/>
  <c r="B467" i="5"/>
  <c r="C467" i="5"/>
  <c r="A468" i="5"/>
  <c r="B468" i="5"/>
  <c r="C468" i="5"/>
  <c r="A469" i="5"/>
  <c r="B469" i="5"/>
  <c r="C469" i="5"/>
  <c r="A470" i="5"/>
  <c r="B470" i="5"/>
  <c r="C470" i="5"/>
  <c r="A471" i="5"/>
  <c r="B471" i="5"/>
  <c r="C471" i="5"/>
  <c r="A472" i="5"/>
  <c r="B472" i="5"/>
  <c r="C472" i="5"/>
  <c r="A473" i="5"/>
  <c r="B473" i="5"/>
  <c r="C473" i="5"/>
  <c r="A474" i="5"/>
  <c r="B474" i="5"/>
  <c r="C474" i="5"/>
  <c r="A475" i="5"/>
  <c r="B475" i="5"/>
  <c r="C475" i="5"/>
  <c r="A476" i="5"/>
  <c r="B476" i="5"/>
  <c r="C476" i="5"/>
  <c r="A477" i="5"/>
  <c r="B477" i="5"/>
  <c r="C477" i="5"/>
  <c r="A478" i="5"/>
  <c r="B478" i="5"/>
  <c r="C478" i="5"/>
  <c r="A479" i="5"/>
  <c r="B479" i="5"/>
  <c r="C479" i="5"/>
  <c r="A480" i="5"/>
  <c r="B480" i="5"/>
  <c r="C480" i="5"/>
  <c r="A481" i="5"/>
  <c r="B481" i="5"/>
  <c r="C481" i="5"/>
  <c r="A482" i="5"/>
  <c r="B482" i="5"/>
  <c r="C482" i="5"/>
  <c r="A483" i="5"/>
  <c r="B483" i="5"/>
  <c r="C483" i="5"/>
  <c r="A484" i="5"/>
  <c r="B484" i="5"/>
  <c r="C484" i="5"/>
  <c r="A485" i="5"/>
  <c r="B485" i="5"/>
  <c r="C485" i="5"/>
  <c r="A486" i="5"/>
  <c r="B486" i="5"/>
  <c r="C486" i="5"/>
  <c r="A487" i="5"/>
  <c r="B487" i="5"/>
  <c r="C487" i="5"/>
  <c r="A488" i="5"/>
  <c r="B488" i="5"/>
  <c r="C488" i="5"/>
  <c r="A489" i="5"/>
  <c r="B489" i="5"/>
  <c r="C489" i="5"/>
  <c r="A490" i="5"/>
  <c r="B490" i="5"/>
  <c r="C490" i="5"/>
  <c r="A491" i="5"/>
  <c r="B491" i="5"/>
  <c r="C491" i="5"/>
  <c r="A492" i="5"/>
  <c r="B492" i="5"/>
  <c r="C492" i="5"/>
  <c r="A493" i="5"/>
  <c r="B493" i="5"/>
  <c r="C493" i="5"/>
  <c r="A494" i="5"/>
  <c r="B494" i="5"/>
  <c r="C494" i="5"/>
  <c r="A495" i="5"/>
  <c r="B495" i="5"/>
  <c r="C495" i="5"/>
  <c r="A496" i="5"/>
  <c r="B496" i="5"/>
  <c r="C496" i="5"/>
  <c r="A497" i="5"/>
  <c r="B497" i="5"/>
  <c r="C497" i="5"/>
  <c r="A498" i="5"/>
  <c r="B498" i="5"/>
  <c r="C498" i="5"/>
  <c r="A499" i="5"/>
  <c r="B499" i="5"/>
  <c r="C499" i="5"/>
  <c r="A500" i="5"/>
  <c r="B500" i="5"/>
  <c r="C500" i="5"/>
  <c r="A501" i="5"/>
  <c r="B501" i="5"/>
  <c r="C501" i="5"/>
  <c r="A502" i="5"/>
  <c r="B502" i="5"/>
  <c r="C502" i="5"/>
  <c r="A503" i="5"/>
  <c r="B503" i="5"/>
  <c r="C503" i="5"/>
  <c r="A504" i="5"/>
  <c r="B504" i="5"/>
  <c r="C504" i="5"/>
  <c r="A505" i="5"/>
  <c r="B505" i="5"/>
  <c r="C505" i="5"/>
  <c r="A506" i="5"/>
  <c r="B506" i="5"/>
  <c r="C506" i="5"/>
  <c r="A507" i="5"/>
  <c r="B507" i="5"/>
  <c r="C507" i="5"/>
  <c r="A508" i="5"/>
  <c r="B508" i="5"/>
  <c r="C508" i="5"/>
  <c r="A509" i="5"/>
  <c r="B509" i="5"/>
  <c r="C509" i="5"/>
  <c r="A510" i="5"/>
  <c r="B510" i="5"/>
  <c r="C510" i="5"/>
  <c r="A511" i="5"/>
  <c r="B511" i="5"/>
  <c r="C511" i="5"/>
  <c r="A512" i="5"/>
  <c r="B512" i="5"/>
  <c r="C512" i="5"/>
  <c r="A513" i="5"/>
  <c r="B513" i="5"/>
  <c r="C513" i="5"/>
  <c r="A514" i="5"/>
  <c r="B514" i="5"/>
  <c r="C514" i="5"/>
  <c r="A515" i="5"/>
  <c r="B515" i="5"/>
  <c r="C515" i="5"/>
  <c r="A516" i="5"/>
  <c r="B516" i="5"/>
  <c r="C516" i="5"/>
  <c r="A517" i="5"/>
  <c r="B517" i="5"/>
  <c r="C517" i="5"/>
  <c r="A518" i="5"/>
  <c r="B518" i="5"/>
  <c r="C518" i="5"/>
  <c r="A519" i="5"/>
  <c r="B519" i="5"/>
  <c r="C519" i="5"/>
  <c r="A520" i="5"/>
  <c r="B520" i="5"/>
  <c r="C520" i="5"/>
  <c r="A521" i="5"/>
  <c r="B521" i="5"/>
  <c r="C521" i="5"/>
  <c r="A522" i="5"/>
  <c r="B522" i="5"/>
  <c r="C522" i="5"/>
  <c r="A523" i="5"/>
  <c r="B523" i="5"/>
  <c r="C523" i="5"/>
  <c r="A524" i="5"/>
  <c r="B524" i="5"/>
  <c r="C524" i="5"/>
  <c r="A525" i="5"/>
  <c r="B525" i="5"/>
  <c r="C525" i="5"/>
  <c r="A526" i="5"/>
  <c r="B526" i="5"/>
  <c r="C526" i="5"/>
  <c r="A527" i="5"/>
  <c r="B527" i="5"/>
  <c r="C527" i="5"/>
  <c r="A528" i="5"/>
  <c r="B528" i="5"/>
  <c r="C528" i="5"/>
  <c r="A529" i="5"/>
  <c r="B529" i="5"/>
  <c r="C529" i="5"/>
  <c r="A530" i="5"/>
  <c r="B530" i="5"/>
  <c r="C530" i="5"/>
  <c r="A531" i="5"/>
  <c r="B531" i="5"/>
  <c r="C531" i="5"/>
  <c r="A532" i="5"/>
  <c r="B532" i="5"/>
  <c r="C532" i="5"/>
  <c r="A533" i="5"/>
  <c r="B533" i="5"/>
  <c r="C533" i="5"/>
  <c r="A534" i="5"/>
  <c r="B534" i="5"/>
  <c r="C534" i="5"/>
  <c r="A535" i="5"/>
  <c r="B535" i="5"/>
  <c r="C535" i="5"/>
  <c r="A536" i="5"/>
  <c r="B536" i="5"/>
  <c r="C536" i="5"/>
  <c r="A537" i="5"/>
  <c r="B537" i="5"/>
  <c r="C537" i="5"/>
  <c r="A538" i="5"/>
  <c r="B538" i="5"/>
  <c r="C538" i="5"/>
  <c r="A539" i="5"/>
  <c r="B539" i="5"/>
  <c r="C539" i="5"/>
  <c r="A540" i="5"/>
  <c r="B540" i="5"/>
  <c r="C540" i="5"/>
  <c r="A541" i="5"/>
  <c r="B541" i="5"/>
  <c r="C541" i="5"/>
  <c r="A542" i="5"/>
  <c r="B542" i="5"/>
  <c r="C542" i="5"/>
  <c r="A543" i="5"/>
  <c r="B543" i="5"/>
  <c r="C543" i="5"/>
  <c r="A544" i="5"/>
  <c r="B544" i="5"/>
  <c r="C544" i="5"/>
  <c r="A545" i="5"/>
  <c r="B545" i="5"/>
  <c r="C545" i="5"/>
  <c r="A546" i="5"/>
  <c r="B546" i="5"/>
  <c r="C546" i="5"/>
  <c r="A547" i="5"/>
  <c r="B547" i="5"/>
  <c r="C547" i="5"/>
  <c r="A548" i="5"/>
  <c r="B548" i="5"/>
  <c r="C548" i="5"/>
  <c r="A549" i="5"/>
  <c r="B549" i="5"/>
  <c r="C549" i="5"/>
  <c r="A550" i="5"/>
  <c r="B550" i="5"/>
  <c r="C550" i="5"/>
  <c r="A551" i="5"/>
  <c r="B551" i="5"/>
  <c r="C551" i="5"/>
  <c r="A552" i="5"/>
  <c r="B552" i="5"/>
  <c r="C552" i="5"/>
  <c r="A553" i="5"/>
  <c r="B553" i="5"/>
  <c r="C553" i="5"/>
  <c r="A554" i="5"/>
  <c r="B554" i="5"/>
  <c r="C554" i="5"/>
  <c r="A555" i="5"/>
  <c r="B555" i="5"/>
  <c r="C555" i="5"/>
  <c r="A556" i="5"/>
  <c r="B556" i="5"/>
  <c r="C556" i="5"/>
  <c r="A557" i="5"/>
  <c r="B557" i="5"/>
  <c r="C557" i="5"/>
  <c r="A558" i="5"/>
  <c r="B558" i="5"/>
  <c r="C558" i="5"/>
  <c r="A559" i="5"/>
  <c r="B559" i="5"/>
  <c r="C559" i="5"/>
  <c r="A560" i="5"/>
  <c r="B560" i="5"/>
  <c r="C560" i="5"/>
  <c r="A561" i="5"/>
  <c r="B561" i="5"/>
  <c r="C561" i="5"/>
  <c r="A562" i="5"/>
  <c r="B562" i="5"/>
  <c r="C562" i="5"/>
  <c r="A563" i="5"/>
  <c r="B563" i="5"/>
  <c r="C563" i="5"/>
  <c r="A564" i="5"/>
  <c r="B564" i="5"/>
  <c r="C564" i="5"/>
  <c r="A565" i="5"/>
  <c r="B565" i="5"/>
  <c r="C565" i="5"/>
  <c r="A566" i="5"/>
  <c r="B566" i="5"/>
  <c r="C566" i="5"/>
  <c r="A567" i="5"/>
  <c r="B567" i="5"/>
  <c r="C567" i="5"/>
  <c r="A568" i="5"/>
  <c r="B568" i="5"/>
  <c r="C568" i="5"/>
  <c r="A569" i="5"/>
  <c r="B569" i="5"/>
  <c r="C569" i="5"/>
  <c r="A570" i="5"/>
  <c r="B570" i="5"/>
  <c r="C570" i="5"/>
  <c r="A571" i="5"/>
  <c r="B571" i="5"/>
  <c r="C571" i="5"/>
  <c r="A572" i="5"/>
  <c r="B572" i="5"/>
  <c r="C572" i="5"/>
  <c r="A573" i="5"/>
  <c r="B573" i="5"/>
  <c r="C573" i="5"/>
  <c r="A574" i="5"/>
  <c r="B574" i="5"/>
  <c r="C574" i="5"/>
  <c r="A575" i="5"/>
  <c r="B575" i="5"/>
  <c r="C575" i="5"/>
  <c r="A576" i="5"/>
  <c r="B576" i="5"/>
  <c r="C576" i="5"/>
  <c r="A577" i="5"/>
  <c r="B577" i="5"/>
  <c r="C577" i="5"/>
  <c r="A578" i="5"/>
  <c r="B578" i="5"/>
  <c r="C578" i="5"/>
  <c r="A579" i="5"/>
  <c r="B579" i="5"/>
  <c r="C579" i="5"/>
  <c r="A580" i="5"/>
  <c r="B580" i="5"/>
  <c r="C580" i="5"/>
  <c r="A581" i="5"/>
  <c r="B581" i="5"/>
  <c r="C581" i="5"/>
  <c r="A582" i="5"/>
  <c r="B582" i="5"/>
  <c r="C582" i="5"/>
  <c r="A583" i="5"/>
  <c r="B583" i="5"/>
  <c r="C583" i="5"/>
  <c r="A584" i="5"/>
  <c r="B584" i="5"/>
  <c r="C584" i="5"/>
  <c r="A585" i="5"/>
  <c r="B585" i="5"/>
  <c r="C585" i="5"/>
  <c r="A586" i="5"/>
  <c r="B586" i="5"/>
  <c r="C586" i="5"/>
  <c r="A587" i="5"/>
  <c r="B587" i="5"/>
  <c r="C587" i="5"/>
  <c r="A588" i="5"/>
  <c r="B588" i="5"/>
  <c r="C588" i="5"/>
  <c r="A589" i="5"/>
  <c r="B589" i="5"/>
  <c r="C589" i="5"/>
  <c r="A590" i="5"/>
  <c r="B590" i="5"/>
  <c r="C590" i="5"/>
  <c r="A591" i="5"/>
  <c r="B591" i="5"/>
  <c r="C591" i="5"/>
  <c r="A592" i="5"/>
  <c r="B592" i="5"/>
  <c r="C592" i="5"/>
  <c r="A593" i="5"/>
  <c r="B593" i="5"/>
  <c r="C593" i="5"/>
  <c r="A594" i="5"/>
  <c r="B594" i="5"/>
  <c r="C594" i="5"/>
  <c r="A595" i="5"/>
  <c r="B595" i="5"/>
  <c r="C595" i="5"/>
  <c r="A596" i="5"/>
  <c r="B596" i="5"/>
  <c r="C596" i="5"/>
  <c r="A597" i="5"/>
  <c r="B597" i="5"/>
  <c r="C597" i="5"/>
  <c r="A598" i="5"/>
  <c r="B598" i="5"/>
  <c r="C598" i="5"/>
  <c r="A599" i="5"/>
  <c r="B599" i="5"/>
  <c r="C599" i="5"/>
  <c r="A600" i="5"/>
  <c r="B600" i="5"/>
  <c r="C600" i="5"/>
  <c r="A601" i="5"/>
  <c r="B601" i="5"/>
  <c r="C601" i="5"/>
  <c r="A602" i="5"/>
  <c r="B602" i="5"/>
  <c r="C602" i="5"/>
  <c r="A603" i="5"/>
  <c r="B603" i="5"/>
  <c r="C603" i="5"/>
  <c r="A604" i="5"/>
  <c r="B604" i="5"/>
  <c r="C604" i="5"/>
  <c r="A605" i="5"/>
  <c r="B605" i="5"/>
  <c r="C605" i="5"/>
  <c r="A606" i="5"/>
  <c r="B606" i="5"/>
  <c r="C606" i="5"/>
  <c r="A607" i="5"/>
  <c r="B607" i="5"/>
  <c r="C607" i="5"/>
  <c r="A608" i="5"/>
  <c r="B608" i="5"/>
  <c r="C608" i="5"/>
  <c r="A609" i="5"/>
  <c r="B609" i="5"/>
  <c r="C609" i="5"/>
  <c r="A610" i="5"/>
  <c r="B610" i="5"/>
  <c r="C610" i="5"/>
  <c r="A611" i="5"/>
  <c r="B611" i="5"/>
  <c r="C611" i="5"/>
  <c r="A612" i="5"/>
  <c r="B612" i="5"/>
  <c r="C612" i="5"/>
  <c r="A613" i="5"/>
  <c r="B613" i="5"/>
  <c r="C613" i="5"/>
  <c r="A614" i="5"/>
  <c r="B614" i="5"/>
  <c r="C614" i="5"/>
  <c r="A615" i="5"/>
  <c r="B615" i="5"/>
  <c r="C615" i="5"/>
  <c r="A616" i="5"/>
  <c r="B616" i="5"/>
  <c r="C616" i="5"/>
  <c r="A617" i="5"/>
  <c r="B617" i="5"/>
  <c r="C617" i="5"/>
  <c r="A618" i="5"/>
  <c r="B618" i="5"/>
  <c r="C618" i="5"/>
  <c r="A619" i="5"/>
  <c r="B619" i="5"/>
  <c r="C619" i="5"/>
  <c r="A620" i="5"/>
  <c r="B620" i="5"/>
  <c r="C620" i="5"/>
  <c r="A621" i="5"/>
  <c r="B621" i="5"/>
  <c r="C621" i="5"/>
  <c r="A622" i="5"/>
  <c r="B622" i="5"/>
  <c r="C622" i="5"/>
  <c r="A623" i="5"/>
  <c r="B623" i="5"/>
  <c r="C623" i="5"/>
  <c r="A624" i="5"/>
  <c r="B624" i="5"/>
  <c r="C624" i="5"/>
  <c r="A625" i="5"/>
  <c r="B625" i="5"/>
  <c r="C625" i="5"/>
  <c r="A626" i="5"/>
  <c r="B626" i="5"/>
  <c r="C626" i="5"/>
  <c r="A627" i="5"/>
  <c r="B627" i="5"/>
  <c r="C627" i="5"/>
  <c r="A628" i="5"/>
  <c r="B628" i="5"/>
  <c r="C628" i="5"/>
  <c r="A629" i="5"/>
  <c r="B629" i="5"/>
  <c r="C629" i="5"/>
  <c r="A630" i="5"/>
  <c r="B630" i="5"/>
  <c r="C630" i="5"/>
  <c r="A631" i="5"/>
  <c r="B631" i="5"/>
  <c r="C631" i="5"/>
  <c r="A632" i="5"/>
  <c r="B632" i="5"/>
  <c r="C632" i="5"/>
  <c r="A633" i="5"/>
  <c r="B633" i="5"/>
  <c r="C633" i="5"/>
  <c r="A634" i="5"/>
  <c r="B634" i="5"/>
  <c r="C634" i="5"/>
  <c r="A635" i="5"/>
  <c r="B635" i="5"/>
  <c r="C635" i="5"/>
  <c r="A636" i="5"/>
  <c r="B636" i="5"/>
  <c r="C636" i="5"/>
  <c r="A637" i="5"/>
  <c r="B637" i="5"/>
  <c r="C637" i="5"/>
  <c r="A638" i="5"/>
  <c r="B638" i="5"/>
  <c r="C638" i="5"/>
  <c r="A639" i="5"/>
  <c r="B639" i="5"/>
  <c r="C639" i="5"/>
  <c r="A640" i="5"/>
  <c r="B640" i="5"/>
  <c r="C640" i="5"/>
  <c r="A641" i="5"/>
  <c r="B641" i="5"/>
  <c r="C641" i="5"/>
  <c r="A642" i="5"/>
  <c r="B642" i="5"/>
  <c r="C642" i="5"/>
  <c r="A643" i="5"/>
  <c r="B643" i="5"/>
  <c r="C643" i="5"/>
  <c r="A644" i="5"/>
  <c r="B644" i="5"/>
  <c r="C644" i="5"/>
  <c r="A645" i="5"/>
  <c r="B645" i="5"/>
  <c r="C645" i="5"/>
  <c r="A646" i="5"/>
  <c r="B646" i="5"/>
  <c r="C646" i="5"/>
  <c r="A647" i="5"/>
  <c r="B647" i="5"/>
  <c r="C647" i="5"/>
  <c r="A648" i="5"/>
  <c r="B648" i="5"/>
  <c r="C648" i="5"/>
  <c r="A649" i="5"/>
  <c r="B649" i="5"/>
  <c r="C649" i="5"/>
  <c r="A650" i="5"/>
  <c r="B650" i="5"/>
  <c r="C650" i="5"/>
  <c r="A651" i="5"/>
  <c r="B651" i="5"/>
  <c r="C651" i="5"/>
  <c r="A652" i="5"/>
  <c r="B652" i="5"/>
  <c r="C652" i="5"/>
  <c r="A653" i="5"/>
  <c r="B653" i="5"/>
  <c r="C653" i="5"/>
  <c r="A654" i="5"/>
  <c r="B654" i="5"/>
  <c r="C654" i="5"/>
  <c r="A655" i="5"/>
  <c r="B655" i="5"/>
  <c r="C655" i="5"/>
  <c r="A656" i="5"/>
  <c r="B656" i="5"/>
  <c r="C656" i="5"/>
  <c r="A657" i="5"/>
  <c r="B657" i="5"/>
  <c r="C657" i="5"/>
  <c r="A658" i="5"/>
  <c r="B658" i="5"/>
  <c r="C658" i="5"/>
  <c r="A659" i="5"/>
  <c r="B659" i="5"/>
  <c r="C659" i="5"/>
  <c r="A660" i="5"/>
  <c r="B660" i="5"/>
  <c r="C660" i="5"/>
  <c r="A661" i="5"/>
  <c r="B661" i="5"/>
  <c r="C661" i="5"/>
  <c r="A662" i="5"/>
  <c r="B662" i="5"/>
  <c r="C662" i="5"/>
  <c r="A663" i="5"/>
  <c r="B663" i="5"/>
  <c r="C663" i="5"/>
  <c r="A664" i="5"/>
  <c r="B664" i="5"/>
  <c r="C664" i="5"/>
  <c r="A665" i="5"/>
  <c r="B665" i="5"/>
  <c r="C665" i="5"/>
  <c r="A666" i="5"/>
  <c r="B666" i="5"/>
  <c r="C666" i="5"/>
  <c r="A667" i="5"/>
  <c r="B667" i="5"/>
  <c r="C667" i="5"/>
  <c r="A668" i="5"/>
  <c r="B668" i="5"/>
  <c r="C668" i="5"/>
  <c r="A669" i="5"/>
  <c r="B669" i="5"/>
  <c r="C669" i="5"/>
  <c r="A670" i="5"/>
  <c r="B670" i="5"/>
  <c r="C670" i="5"/>
  <c r="A671" i="5"/>
  <c r="B671" i="5"/>
  <c r="C671" i="5"/>
  <c r="A672" i="5"/>
  <c r="B672" i="5"/>
  <c r="C672" i="5"/>
  <c r="A673" i="5"/>
  <c r="B673" i="5"/>
  <c r="C673" i="5"/>
  <c r="A674" i="5"/>
  <c r="B674" i="5"/>
  <c r="C674" i="5"/>
  <c r="A675" i="5"/>
  <c r="B675" i="5"/>
  <c r="C675" i="5"/>
  <c r="A676" i="5"/>
  <c r="B676" i="5"/>
  <c r="C676" i="5"/>
  <c r="A677" i="5"/>
  <c r="B677" i="5"/>
  <c r="C677" i="5"/>
  <c r="A678" i="5"/>
  <c r="B678" i="5"/>
  <c r="C678" i="5"/>
  <c r="A679" i="5"/>
  <c r="B679" i="5"/>
  <c r="C679" i="5"/>
  <c r="A680" i="5"/>
  <c r="B680" i="5"/>
  <c r="C680" i="5"/>
  <c r="A681" i="5"/>
  <c r="B681" i="5"/>
  <c r="C681" i="5"/>
  <c r="A682" i="5"/>
  <c r="B682" i="5"/>
  <c r="C682" i="5"/>
  <c r="A683" i="5"/>
  <c r="B683" i="5"/>
  <c r="C683" i="5"/>
  <c r="A684" i="5"/>
  <c r="B684" i="5"/>
  <c r="C684" i="5"/>
  <c r="A685" i="5"/>
  <c r="B685" i="5"/>
  <c r="C685" i="5"/>
  <c r="A686" i="5"/>
  <c r="B686" i="5"/>
  <c r="C686" i="5"/>
  <c r="A687" i="5"/>
  <c r="B687" i="5"/>
  <c r="C687" i="5"/>
  <c r="A688" i="5"/>
  <c r="B688" i="5"/>
  <c r="C688" i="5"/>
  <c r="A689" i="5"/>
  <c r="B689" i="5"/>
  <c r="C689" i="5"/>
  <c r="A690" i="5"/>
  <c r="B690" i="5"/>
  <c r="C690" i="5"/>
  <c r="A691" i="5"/>
  <c r="B691" i="5"/>
  <c r="C691" i="5"/>
  <c r="A692" i="5"/>
  <c r="B692" i="5"/>
  <c r="C692" i="5"/>
  <c r="A693" i="5"/>
  <c r="B693" i="5"/>
  <c r="C693" i="5"/>
  <c r="A694" i="5"/>
  <c r="B694" i="5"/>
  <c r="C694" i="5"/>
  <c r="A695" i="5"/>
  <c r="B695" i="5"/>
  <c r="C695" i="5"/>
  <c r="A696" i="5"/>
  <c r="B696" i="5"/>
  <c r="C696" i="5"/>
  <c r="A697" i="5"/>
  <c r="B697" i="5"/>
  <c r="C697" i="5"/>
  <c r="A698" i="5"/>
  <c r="B698" i="5"/>
  <c r="C698" i="5"/>
  <c r="A699" i="5"/>
  <c r="B699" i="5"/>
  <c r="C699" i="5"/>
  <c r="A700" i="5"/>
  <c r="B700" i="5"/>
  <c r="C700" i="5"/>
  <c r="A701" i="5"/>
  <c r="B701" i="5"/>
  <c r="C701" i="5"/>
  <c r="A702" i="5"/>
  <c r="B702" i="5"/>
  <c r="C702" i="5"/>
  <c r="A703" i="5"/>
  <c r="B703" i="5"/>
  <c r="C703" i="5"/>
  <c r="A704" i="5"/>
  <c r="B704" i="5"/>
  <c r="C704" i="5"/>
  <c r="A705" i="5"/>
  <c r="B705" i="5"/>
  <c r="C705" i="5"/>
  <c r="A706" i="5"/>
  <c r="B706" i="5"/>
  <c r="C706" i="5"/>
  <c r="A707" i="5"/>
  <c r="B707" i="5"/>
  <c r="C707" i="5"/>
  <c r="A708" i="5"/>
  <c r="B708" i="5"/>
  <c r="C708" i="5"/>
  <c r="A709" i="5"/>
  <c r="B709" i="5"/>
  <c r="C709" i="5"/>
  <c r="A710" i="5"/>
  <c r="B710" i="5"/>
  <c r="C710" i="5"/>
  <c r="A711" i="5"/>
  <c r="B711" i="5"/>
  <c r="C711" i="5"/>
  <c r="A712" i="5"/>
  <c r="B712" i="5"/>
  <c r="C712" i="5"/>
  <c r="A713" i="5"/>
  <c r="B713" i="5"/>
  <c r="C713" i="5"/>
  <c r="A714" i="5"/>
  <c r="B714" i="5"/>
  <c r="C714" i="5"/>
  <c r="A715" i="5"/>
  <c r="B715" i="5"/>
  <c r="C715" i="5"/>
  <c r="A716" i="5"/>
  <c r="B716" i="5"/>
  <c r="C716" i="5"/>
  <c r="A717" i="5"/>
  <c r="B717" i="5"/>
  <c r="C717" i="5"/>
  <c r="A718" i="5"/>
  <c r="B718" i="5"/>
  <c r="C718" i="5"/>
  <c r="A719" i="5"/>
  <c r="B719" i="5"/>
  <c r="C719" i="5"/>
  <c r="A720" i="5"/>
  <c r="B720" i="5"/>
  <c r="C720" i="5"/>
  <c r="A721" i="5"/>
  <c r="B721" i="5"/>
  <c r="C721" i="5"/>
  <c r="A722" i="5"/>
  <c r="B722" i="5"/>
  <c r="C722" i="5"/>
  <c r="A723" i="5"/>
  <c r="B723" i="5"/>
  <c r="C723" i="5"/>
  <c r="A724" i="5"/>
  <c r="B724" i="5"/>
  <c r="C724" i="5"/>
  <c r="A725" i="5"/>
  <c r="B725" i="5"/>
  <c r="C725" i="5"/>
  <c r="A726" i="5"/>
  <c r="B726" i="5"/>
  <c r="C726" i="5"/>
  <c r="A727" i="5"/>
  <c r="B727" i="5"/>
  <c r="C727" i="5"/>
  <c r="A728" i="5"/>
  <c r="B728" i="5"/>
  <c r="C728" i="5"/>
  <c r="A729" i="5"/>
  <c r="B729" i="5"/>
  <c r="C729" i="5"/>
  <c r="A730" i="5"/>
  <c r="B730" i="5"/>
  <c r="C730" i="5"/>
  <c r="A731" i="5"/>
  <c r="B731" i="5"/>
  <c r="C731" i="5"/>
  <c r="A732" i="5"/>
  <c r="B732" i="5"/>
  <c r="C732" i="5"/>
  <c r="A733" i="5"/>
  <c r="B733" i="5"/>
  <c r="C733" i="5"/>
  <c r="A734" i="5"/>
  <c r="B734" i="5"/>
  <c r="C734" i="5"/>
  <c r="A735" i="5"/>
  <c r="B735" i="5"/>
  <c r="C735" i="5"/>
  <c r="A736" i="5"/>
  <c r="B736" i="5"/>
  <c r="C736" i="5"/>
  <c r="A737" i="5"/>
  <c r="B737" i="5"/>
  <c r="C737" i="5"/>
  <c r="A738" i="5"/>
  <c r="B738" i="5"/>
  <c r="C738" i="5"/>
  <c r="A739" i="5"/>
  <c r="B739" i="5"/>
  <c r="C739" i="5"/>
  <c r="A740" i="5"/>
  <c r="B740" i="5"/>
  <c r="C740" i="5"/>
  <c r="A741" i="5"/>
  <c r="B741" i="5"/>
  <c r="C741" i="5"/>
  <c r="A742" i="5"/>
  <c r="B742" i="5"/>
  <c r="C742" i="5"/>
  <c r="A743" i="5"/>
  <c r="B743" i="5"/>
  <c r="C743" i="5"/>
  <c r="A744" i="5"/>
  <c r="B744" i="5"/>
  <c r="C744" i="5"/>
  <c r="A745" i="5"/>
  <c r="B745" i="5"/>
  <c r="C745" i="5"/>
  <c r="A746" i="5"/>
  <c r="B746" i="5"/>
  <c r="C746" i="5"/>
  <c r="A747" i="5"/>
  <c r="B747" i="5"/>
  <c r="C747" i="5"/>
  <c r="A748" i="5"/>
  <c r="B748" i="5"/>
  <c r="C748" i="5"/>
  <c r="A749" i="5"/>
  <c r="B749" i="5"/>
  <c r="C749" i="5"/>
  <c r="A750" i="5"/>
  <c r="B750" i="5"/>
  <c r="C750" i="5"/>
  <c r="A751" i="5"/>
  <c r="B751" i="5"/>
  <c r="C751" i="5"/>
  <c r="A752" i="5"/>
  <c r="B752" i="5"/>
  <c r="C752" i="5"/>
  <c r="A753" i="5"/>
  <c r="B753" i="5"/>
  <c r="C753" i="5"/>
  <c r="A754" i="5"/>
  <c r="B754" i="5"/>
  <c r="C754" i="5"/>
  <c r="A755" i="5"/>
  <c r="B755" i="5"/>
  <c r="C755" i="5"/>
  <c r="A756" i="5"/>
  <c r="B756" i="5"/>
  <c r="C756" i="5"/>
  <c r="A757" i="5"/>
  <c r="B757" i="5"/>
  <c r="C757" i="5"/>
  <c r="A758" i="5"/>
  <c r="B758" i="5"/>
  <c r="C758" i="5"/>
  <c r="A759" i="5"/>
  <c r="B759" i="5"/>
  <c r="C759" i="5"/>
  <c r="A760" i="5"/>
  <c r="B760" i="5"/>
  <c r="C760" i="5"/>
  <c r="A761" i="5"/>
  <c r="B761" i="5"/>
  <c r="C761" i="5"/>
  <c r="A762" i="5"/>
  <c r="B762" i="5"/>
  <c r="C762" i="5"/>
  <c r="A763" i="5"/>
  <c r="B763" i="5"/>
  <c r="C763" i="5"/>
  <c r="A764" i="5"/>
  <c r="B764" i="5"/>
  <c r="C764" i="5"/>
  <c r="A765" i="5"/>
  <c r="B765" i="5"/>
  <c r="C765" i="5"/>
  <c r="A766" i="5"/>
  <c r="B766" i="5"/>
  <c r="C766" i="5"/>
  <c r="A767" i="5"/>
  <c r="B767" i="5"/>
  <c r="C767" i="5"/>
  <c r="A768" i="5"/>
  <c r="B768" i="5"/>
  <c r="C768" i="5"/>
  <c r="A769" i="5"/>
  <c r="B769" i="5"/>
  <c r="C769" i="5"/>
  <c r="A770" i="5"/>
  <c r="B770" i="5"/>
  <c r="C770" i="5"/>
  <c r="A771" i="5"/>
  <c r="B771" i="5"/>
  <c r="C771" i="5"/>
  <c r="A772" i="5"/>
  <c r="B772" i="5"/>
  <c r="C772" i="5"/>
  <c r="A773" i="5"/>
  <c r="B773" i="5"/>
  <c r="C773" i="5"/>
  <c r="A774" i="5"/>
  <c r="B774" i="5"/>
  <c r="C774" i="5"/>
  <c r="A775" i="5"/>
  <c r="B775" i="5"/>
  <c r="C775" i="5"/>
  <c r="A776" i="5"/>
  <c r="B776" i="5"/>
  <c r="C776" i="5"/>
  <c r="A777" i="5"/>
  <c r="B777" i="5"/>
  <c r="C777" i="5"/>
  <c r="A778" i="5"/>
  <c r="B778" i="5"/>
  <c r="C778" i="5"/>
  <c r="A779" i="5"/>
  <c r="B779" i="5"/>
  <c r="C779" i="5"/>
  <c r="A780" i="5"/>
  <c r="B780" i="5"/>
  <c r="C780" i="5"/>
  <c r="A781" i="5"/>
  <c r="B781" i="5"/>
  <c r="C781" i="5"/>
  <c r="A782" i="5"/>
  <c r="B782" i="5"/>
  <c r="C782" i="5"/>
  <c r="A783" i="5"/>
  <c r="B783" i="5"/>
  <c r="C783" i="5"/>
  <c r="A784" i="5"/>
  <c r="B784" i="5"/>
  <c r="C784" i="5"/>
  <c r="A785" i="5"/>
  <c r="B785" i="5"/>
  <c r="C785" i="5"/>
  <c r="A786" i="5"/>
  <c r="B786" i="5"/>
  <c r="C786" i="5"/>
  <c r="A787" i="5"/>
  <c r="B787" i="5"/>
  <c r="C787" i="5"/>
  <c r="A788" i="5"/>
  <c r="B788" i="5"/>
  <c r="C788" i="5"/>
  <c r="A789" i="5"/>
  <c r="B789" i="5"/>
  <c r="C789" i="5"/>
  <c r="A790" i="5"/>
  <c r="B790" i="5"/>
  <c r="C790" i="5"/>
  <c r="A791" i="5"/>
  <c r="B791" i="5"/>
  <c r="C791" i="5"/>
  <c r="A792" i="5"/>
  <c r="B792" i="5"/>
  <c r="C792" i="5"/>
  <c r="A793" i="5"/>
  <c r="B793" i="5"/>
  <c r="C793" i="5"/>
  <c r="A794" i="5"/>
  <c r="B794" i="5"/>
  <c r="C794" i="5"/>
  <c r="A795" i="5"/>
  <c r="B795" i="5"/>
  <c r="C795" i="5"/>
  <c r="A796" i="5"/>
  <c r="B796" i="5"/>
  <c r="C796" i="5"/>
  <c r="A797" i="5"/>
  <c r="B797" i="5"/>
  <c r="C797" i="5"/>
  <c r="A798" i="5"/>
  <c r="B798" i="5"/>
  <c r="C798" i="5"/>
  <c r="A799" i="5"/>
  <c r="B799" i="5"/>
  <c r="C799" i="5"/>
  <c r="A800" i="5"/>
  <c r="B800" i="5"/>
  <c r="C800" i="5"/>
  <c r="A801" i="5"/>
  <c r="B801" i="5"/>
  <c r="C801" i="5"/>
  <c r="A802" i="5"/>
  <c r="B802" i="5"/>
  <c r="C802" i="5"/>
  <c r="A803" i="5"/>
  <c r="B803" i="5"/>
  <c r="C803" i="5"/>
  <c r="A804" i="5"/>
  <c r="B804" i="5"/>
  <c r="C804" i="5"/>
  <c r="A805" i="5"/>
  <c r="B805" i="5"/>
  <c r="C805" i="5"/>
  <c r="A806" i="5"/>
  <c r="B806" i="5"/>
  <c r="C806" i="5"/>
  <c r="A807" i="5"/>
  <c r="B807" i="5"/>
  <c r="C807" i="5"/>
  <c r="A808" i="5"/>
  <c r="B808" i="5"/>
  <c r="C808" i="5"/>
  <c r="A809" i="5"/>
  <c r="B809" i="5"/>
  <c r="C809" i="5"/>
  <c r="A810" i="5"/>
  <c r="B810" i="5"/>
  <c r="C810" i="5"/>
  <c r="A811" i="5"/>
  <c r="B811" i="5"/>
  <c r="C811" i="5"/>
  <c r="A812" i="5"/>
  <c r="B812" i="5"/>
  <c r="C812" i="5"/>
  <c r="A813" i="5"/>
  <c r="B813" i="5"/>
  <c r="C813" i="5"/>
  <c r="A814" i="5"/>
  <c r="B814" i="5"/>
  <c r="C814" i="5"/>
  <c r="A815" i="5"/>
  <c r="B815" i="5"/>
  <c r="C815" i="5"/>
  <c r="A816" i="5"/>
  <c r="B816" i="5"/>
  <c r="C816" i="5"/>
  <c r="A817" i="5"/>
  <c r="B817" i="5"/>
  <c r="C817" i="5"/>
  <c r="A818" i="5"/>
  <c r="B818" i="5"/>
  <c r="C818" i="5"/>
  <c r="A819" i="5"/>
  <c r="B819" i="5"/>
  <c r="C819" i="5"/>
  <c r="A820" i="5"/>
  <c r="B820" i="5"/>
  <c r="C820" i="5"/>
  <c r="A821" i="5"/>
  <c r="B821" i="5"/>
  <c r="C821" i="5"/>
  <c r="A822" i="5"/>
  <c r="B822" i="5"/>
  <c r="C822" i="5"/>
  <c r="A823" i="5"/>
  <c r="B823" i="5"/>
  <c r="C823" i="5"/>
  <c r="A824" i="5"/>
  <c r="B824" i="5"/>
  <c r="C824" i="5"/>
  <c r="A825" i="5"/>
  <c r="B825" i="5"/>
  <c r="C825" i="5"/>
  <c r="A826" i="5"/>
  <c r="B826" i="5"/>
  <c r="C826" i="5"/>
  <c r="A827" i="5"/>
  <c r="B827" i="5"/>
  <c r="C827" i="5"/>
  <c r="A828" i="5"/>
  <c r="B828" i="5"/>
  <c r="C828" i="5"/>
  <c r="A829" i="5"/>
  <c r="B829" i="5"/>
  <c r="C829" i="5"/>
  <c r="A830" i="5"/>
  <c r="B830" i="5"/>
  <c r="C830" i="5"/>
  <c r="A831" i="5"/>
  <c r="B831" i="5"/>
  <c r="C831" i="5"/>
  <c r="A832" i="5"/>
  <c r="B832" i="5"/>
  <c r="C832" i="5"/>
  <c r="A833" i="5"/>
  <c r="B833" i="5"/>
  <c r="C833" i="5"/>
  <c r="A834" i="5"/>
  <c r="B834" i="5"/>
  <c r="C834" i="5"/>
  <c r="A835" i="5"/>
  <c r="B835" i="5"/>
  <c r="C835" i="5"/>
  <c r="A836" i="5"/>
  <c r="B836" i="5"/>
  <c r="C836" i="5"/>
  <c r="A837" i="5"/>
  <c r="B837" i="5"/>
  <c r="C837" i="5"/>
  <c r="A838" i="5"/>
  <c r="B838" i="5"/>
  <c r="C838" i="5"/>
  <c r="A839" i="5"/>
  <c r="B839" i="5"/>
  <c r="C839" i="5"/>
  <c r="A840" i="5"/>
  <c r="B840" i="5"/>
  <c r="C840" i="5"/>
  <c r="A841" i="5"/>
  <c r="B841" i="5"/>
  <c r="C841" i="5"/>
  <c r="A842" i="5"/>
  <c r="B842" i="5"/>
  <c r="C842" i="5"/>
  <c r="A843" i="5"/>
  <c r="B843" i="5"/>
  <c r="C843" i="5"/>
  <c r="A844" i="5"/>
  <c r="B844" i="5"/>
  <c r="C844" i="5"/>
  <c r="A845" i="5"/>
  <c r="B845" i="5"/>
  <c r="C845" i="5"/>
  <c r="A846" i="5"/>
  <c r="B846" i="5"/>
  <c r="C846" i="5"/>
  <c r="A847" i="5"/>
  <c r="B847" i="5"/>
  <c r="C847" i="5"/>
  <c r="A848" i="5"/>
  <c r="B848" i="5"/>
  <c r="C848" i="5"/>
  <c r="A849" i="5"/>
  <c r="B849" i="5"/>
  <c r="C849" i="5"/>
  <c r="A850" i="5"/>
  <c r="B850" i="5"/>
  <c r="C850" i="5"/>
  <c r="A851" i="5"/>
  <c r="B851" i="5"/>
  <c r="C851" i="5"/>
  <c r="A852" i="5"/>
  <c r="B852" i="5"/>
  <c r="C852" i="5"/>
  <c r="A853" i="5"/>
  <c r="B853" i="5"/>
  <c r="C853" i="5"/>
  <c r="A854" i="5"/>
  <c r="B854" i="5"/>
  <c r="C854" i="5"/>
  <c r="A855" i="5"/>
  <c r="B855" i="5"/>
  <c r="C855" i="5"/>
  <c r="A856" i="5"/>
  <c r="B856" i="5"/>
  <c r="C856" i="5"/>
  <c r="A857" i="5"/>
  <c r="B857" i="5"/>
  <c r="C857" i="5"/>
  <c r="A858" i="5"/>
  <c r="B858" i="5"/>
  <c r="C858" i="5"/>
  <c r="A859" i="5"/>
  <c r="B859" i="5"/>
  <c r="C859" i="5"/>
  <c r="A860" i="5"/>
  <c r="B860" i="5"/>
  <c r="C860" i="5"/>
  <c r="A861" i="5"/>
  <c r="B861" i="5"/>
  <c r="C861" i="5"/>
  <c r="A862" i="5"/>
  <c r="B862" i="5"/>
  <c r="C862" i="5"/>
  <c r="A863" i="5"/>
  <c r="B863" i="5"/>
  <c r="C863" i="5"/>
  <c r="A864" i="5"/>
  <c r="B864" i="5"/>
  <c r="C864" i="5"/>
  <c r="A865" i="5"/>
  <c r="B865" i="5"/>
  <c r="C865" i="5"/>
  <c r="A866" i="5"/>
  <c r="B866" i="5"/>
  <c r="C866" i="5"/>
  <c r="A867" i="5"/>
  <c r="B867" i="5"/>
  <c r="C867" i="5"/>
  <c r="A868" i="5"/>
  <c r="B868" i="5"/>
  <c r="C868" i="5"/>
  <c r="A869" i="5"/>
  <c r="B869" i="5"/>
  <c r="C869" i="5"/>
  <c r="A870" i="5"/>
  <c r="B870" i="5"/>
  <c r="C870" i="5"/>
  <c r="A871" i="5"/>
  <c r="B871" i="5"/>
  <c r="C871" i="5"/>
  <c r="A872" i="5"/>
  <c r="B872" i="5"/>
  <c r="C872" i="5"/>
  <c r="A873" i="5"/>
  <c r="B873" i="5"/>
  <c r="C873" i="5"/>
  <c r="A874" i="5"/>
  <c r="B874" i="5"/>
  <c r="C874" i="5"/>
  <c r="A875" i="5"/>
  <c r="B875" i="5"/>
  <c r="C875" i="5"/>
  <c r="A876" i="5"/>
  <c r="B876" i="5"/>
  <c r="C876" i="5"/>
  <c r="A877" i="5"/>
  <c r="B877" i="5"/>
  <c r="C877" i="5"/>
  <c r="A878" i="5"/>
  <c r="B878" i="5"/>
  <c r="C878" i="5"/>
  <c r="A879" i="5"/>
  <c r="B879" i="5"/>
  <c r="C879" i="5"/>
  <c r="A880" i="5"/>
  <c r="B880" i="5"/>
  <c r="C880" i="5"/>
  <c r="A881" i="5"/>
  <c r="B881" i="5"/>
  <c r="C881" i="5"/>
  <c r="A882" i="5"/>
  <c r="B882" i="5"/>
  <c r="C882" i="5"/>
  <c r="A883" i="5"/>
  <c r="B883" i="5"/>
  <c r="C883" i="5"/>
  <c r="A884" i="5"/>
  <c r="B884" i="5"/>
  <c r="C884" i="5"/>
  <c r="A885" i="5"/>
  <c r="B885" i="5"/>
  <c r="C885" i="5"/>
  <c r="A886" i="5"/>
  <c r="B886" i="5"/>
  <c r="C886" i="5"/>
  <c r="A887" i="5"/>
  <c r="B887" i="5"/>
  <c r="C887" i="5"/>
  <c r="A888" i="5"/>
  <c r="B888" i="5"/>
  <c r="C888" i="5"/>
  <c r="A889" i="5"/>
  <c r="B889" i="5"/>
  <c r="C889" i="5"/>
  <c r="A890" i="5"/>
  <c r="B890" i="5"/>
  <c r="C890" i="5"/>
  <c r="A891" i="5"/>
  <c r="B891" i="5"/>
  <c r="C891" i="5"/>
  <c r="A892" i="5"/>
  <c r="B892" i="5"/>
  <c r="C892" i="5"/>
  <c r="A893" i="5"/>
  <c r="B893" i="5"/>
  <c r="C893" i="5"/>
  <c r="A894" i="5"/>
  <c r="B894" i="5"/>
  <c r="C894" i="5"/>
  <c r="A895" i="5"/>
  <c r="B895" i="5"/>
  <c r="C895" i="5"/>
  <c r="A896" i="5"/>
  <c r="B896" i="5"/>
  <c r="C896" i="5"/>
  <c r="A897" i="5"/>
  <c r="B897" i="5"/>
  <c r="C897" i="5"/>
  <c r="A898" i="5"/>
  <c r="B898" i="5"/>
  <c r="C898" i="5"/>
  <c r="A899" i="5"/>
  <c r="B899" i="5"/>
  <c r="C899" i="5"/>
  <c r="A900" i="5"/>
  <c r="B900" i="5"/>
  <c r="C900" i="5"/>
  <c r="A901" i="5"/>
  <c r="B901" i="5"/>
  <c r="C901" i="5"/>
  <c r="A902" i="5"/>
  <c r="B902" i="5"/>
  <c r="C902" i="5"/>
  <c r="A903" i="5"/>
  <c r="B903" i="5"/>
  <c r="C903" i="5"/>
  <c r="A904" i="5"/>
  <c r="B904" i="5"/>
  <c r="C904" i="5"/>
  <c r="A905" i="5"/>
  <c r="B905" i="5"/>
  <c r="C905" i="5"/>
  <c r="A906" i="5"/>
  <c r="B906" i="5"/>
  <c r="C906" i="5"/>
  <c r="A907" i="5"/>
  <c r="B907" i="5"/>
  <c r="C907" i="5"/>
  <c r="A908" i="5"/>
  <c r="B908" i="5"/>
  <c r="C908" i="5"/>
  <c r="A909" i="5"/>
  <c r="B909" i="5"/>
  <c r="C909" i="5"/>
  <c r="A910" i="5"/>
  <c r="B910" i="5"/>
  <c r="C910" i="5"/>
  <c r="A911" i="5"/>
  <c r="B911" i="5"/>
  <c r="C911" i="5"/>
  <c r="A912" i="5"/>
  <c r="B912" i="5"/>
  <c r="C912" i="5"/>
  <c r="A913" i="5"/>
  <c r="B913" i="5"/>
  <c r="C913" i="5"/>
  <c r="A914" i="5"/>
  <c r="B914" i="5"/>
  <c r="C914" i="5"/>
  <c r="A915" i="5"/>
  <c r="B915" i="5"/>
  <c r="C915" i="5"/>
  <c r="A916" i="5"/>
  <c r="B916" i="5"/>
  <c r="C916" i="5"/>
  <c r="A917" i="5"/>
  <c r="B917" i="5"/>
  <c r="C917" i="5"/>
  <c r="A918" i="5"/>
  <c r="B918" i="5"/>
  <c r="C918" i="5"/>
  <c r="A919" i="5"/>
  <c r="B919" i="5"/>
  <c r="C919" i="5"/>
  <c r="A920" i="5"/>
  <c r="B920" i="5"/>
  <c r="C920" i="5"/>
  <c r="A921" i="5"/>
  <c r="B921" i="5"/>
  <c r="C921" i="5"/>
  <c r="A922" i="5"/>
  <c r="B922" i="5"/>
  <c r="C922" i="5"/>
  <c r="A923" i="5"/>
  <c r="B923" i="5"/>
  <c r="C923" i="5"/>
  <c r="A924" i="5"/>
  <c r="B924" i="5"/>
  <c r="C924" i="5"/>
  <c r="A925" i="5"/>
  <c r="B925" i="5"/>
  <c r="C925" i="5"/>
  <c r="A926" i="5"/>
  <c r="B926" i="5"/>
  <c r="C926" i="5"/>
  <c r="A927" i="5"/>
  <c r="B927" i="5"/>
  <c r="C927" i="5"/>
  <c r="A928" i="5"/>
  <c r="B928" i="5"/>
  <c r="C928" i="5"/>
  <c r="A929" i="5"/>
  <c r="B929" i="5"/>
  <c r="C929" i="5"/>
  <c r="A930" i="5"/>
  <c r="B930" i="5"/>
  <c r="C930" i="5"/>
  <c r="A931" i="5"/>
  <c r="B931" i="5"/>
  <c r="C931" i="5"/>
  <c r="A932" i="5"/>
  <c r="B932" i="5"/>
  <c r="C932" i="5"/>
  <c r="A933" i="5"/>
  <c r="B933" i="5"/>
  <c r="C933" i="5"/>
  <c r="A934" i="5"/>
  <c r="B934" i="5"/>
  <c r="C934" i="5"/>
  <c r="A935" i="5"/>
  <c r="B935" i="5"/>
  <c r="C935" i="5"/>
  <c r="A936" i="5"/>
  <c r="B936" i="5"/>
  <c r="C936" i="5"/>
  <c r="A937" i="5"/>
  <c r="B937" i="5"/>
  <c r="C937" i="5"/>
  <c r="A938" i="5"/>
  <c r="B938" i="5"/>
  <c r="C938" i="5"/>
  <c r="A939" i="5"/>
  <c r="B939" i="5"/>
  <c r="C939" i="5"/>
  <c r="A940" i="5"/>
  <c r="B940" i="5"/>
  <c r="C940" i="5"/>
  <c r="A941" i="5"/>
  <c r="B941" i="5"/>
  <c r="C941" i="5"/>
  <c r="A942" i="5"/>
  <c r="B942" i="5"/>
  <c r="C942" i="5"/>
  <c r="A943" i="5"/>
  <c r="B943" i="5"/>
  <c r="C943" i="5"/>
  <c r="A944" i="5"/>
  <c r="B944" i="5"/>
  <c r="C944" i="5"/>
  <c r="A945" i="5"/>
  <c r="B945" i="5"/>
  <c r="C945" i="5"/>
  <c r="A946" i="5"/>
  <c r="B946" i="5"/>
  <c r="C946" i="5"/>
  <c r="A947" i="5"/>
  <c r="B947" i="5"/>
  <c r="C947" i="5"/>
  <c r="A948" i="5"/>
  <c r="B948" i="5"/>
  <c r="C948" i="5"/>
  <c r="A949" i="5"/>
  <c r="B949" i="5"/>
  <c r="C949" i="5"/>
  <c r="A950" i="5"/>
  <c r="B950" i="5"/>
  <c r="C950" i="5"/>
  <c r="A951" i="5"/>
  <c r="B951" i="5"/>
  <c r="C951" i="5"/>
  <c r="A952" i="5"/>
  <c r="B952" i="5"/>
  <c r="C952" i="5"/>
  <c r="A953" i="5"/>
  <c r="B953" i="5"/>
  <c r="C953" i="5"/>
  <c r="A954" i="5"/>
  <c r="B954" i="5"/>
  <c r="C954" i="5"/>
  <c r="A955" i="5"/>
  <c r="B955" i="5"/>
  <c r="C955" i="5"/>
  <c r="A956" i="5"/>
  <c r="B956" i="5"/>
  <c r="C956" i="5"/>
  <c r="A957" i="5"/>
  <c r="B957" i="5"/>
  <c r="C957" i="5"/>
  <c r="A958" i="5"/>
  <c r="B958" i="5"/>
  <c r="C958" i="5"/>
  <c r="A959" i="5"/>
  <c r="B959" i="5"/>
  <c r="C959" i="5"/>
  <c r="A960" i="5"/>
  <c r="B960" i="5"/>
  <c r="C960" i="5"/>
  <c r="A961" i="5"/>
  <c r="B961" i="5"/>
  <c r="C961" i="5"/>
  <c r="A962" i="5"/>
  <c r="B962" i="5"/>
  <c r="C962" i="5"/>
  <c r="A963" i="5"/>
  <c r="B963" i="5"/>
  <c r="C963" i="5"/>
  <c r="A964" i="5"/>
  <c r="B964" i="5"/>
  <c r="C964" i="5"/>
  <c r="A965" i="5"/>
  <c r="B965" i="5"/>
  <c r="C965" i="5"/>
  <c r="A966" i="5"/>
  <c r="B966" i="5"/>
  <c r="C966" i="5"/>
  <c r="A967" i="5"/>
  <c r="B967" i="5"/>
  <c r="C967" i="5"/>
  <c r="A968" i="5"/>
  <c r="B968" i="5"/>
  <c r="C968" i="5"/>
  <c r="A969" i="5"/>
  <c r="B969" i="5"/>
  <c r="C969" i="5"/>
  <c r="A970" i="5"/>
  <c r="B970" i="5"/>
  <c r="C970" i="5"/>
  <c r="A971" i="5"/>
  <c r="B971" i="5"/>
  <c r="C971" i="5"/>
  <c r="A972" i="5"/>
  <c r="B972" i="5"/>
  <c r="C972" i="5"/>
  <c r="A973" i="5"/>
  <c r="B973" i="5"/>
  <c r="C973" i="5"/>
  <c r="A974" i="5"/>
  <c r="B974" i="5"/>
  <c r="C974" i="5"/>
  <c r="A975" i="5"/>
  <c r="B975" i="5"/>
  <c r="C975" i="5"/>
  <c r="A976" i="5"/>
  <c r="B976" i="5"/>
  <c r="C976" i="5"/>
  <c r="A977" i="5"/>
  <c r="B977" i="5"/>
  <c r="C977" i="5"/>
  <c r="A978" i="5"/>
  <c r="B978" i="5"/>
  <c r="C978" i="5"/>
  <c r="A979" i="5"/>
  <c r="B979" i="5"/>
  <c r="C979" i="5"/>
  <c r="A980" i="5"/>
  <c r="B980" i="5"/>
  <c r="C980" i="5"/>
  <c r="A981" i="5"/>
  <c r="B981" i="5"/>
  <c r="C981" i="5"/>
  <c r="A982" i="5"/>
  <c r="B982" i="5"/>
  <c r="C982" i="5"/>
  <c r="A983" i="5"/>
  <c r="B983" i="5"/>
  <c r="C983" i="5"/>
  <c r="A984" i="5"/>
  <c r="B984" i="5"/>
  <c r="C984" i="5"/>
  <c r="A985" i="5"/>
  <c r="B985" i="5"/>
  <c r="C985" i="5"/>
  <c r="A986" i="5"/>
  <c r="B986" i="5"/>
  <c r="C986" i="5"/>
  <c r="A987" i="5"/>
  <c r="B987" i="5"/>
  <c r="C987" i="5"/>
  <c r="A988" i="5"/>
  <c r="B988" i="5"/>
  <c r="C988" i="5"/>
  <c r="A989" i="5"/>
  <c r="B989" i="5"/>
  <c r="C989" i="5"/>
  <c r="A990" i="5"/>
  <c r="B990" i="5"/>
  <c r="C990" i="5"/>
  <c r="A991" i="5"/>
  <c r="B991" i="5"/>
  <c r="C991" i="5"/>
  <c r="A992" i="5"/>
  <c r="B992" i="5"/>
  <c r="C992" i="5"/>
  <c r="A993" i="5"/>
  <c r="B993" i="5"/>
  <c r="C993" i="5"/>
  <c r="A994" i="5"/>
  <c r="B994" i="5"/>
  <c r="C994" i="5"/>
  <c r="A995" i="5"/>
  <c r="B995" i="5"/>
  <c r="C995" i="5"/>
  <c r="A996" i="5"/>
  <c r="B996" i="5"/>
  <c r="C996" i="5"/>
  <c r="A997" i="5"/>
  <c r="B997" i="5"/>
  <c r="C997" i="5"/>
  <c r="A998" i="5"/>
  <c r="B998" i="5"/>
  <c r="C998" i="5"/>
  <c r="A999" i="5"/>
  <c r="B999" i="5"/>
  <c r="C999" i="5"/>
  <c r="A1000" i="5"/>
  <c r="B1000" i="5"/>
  <c r="C1000" i="5"/>
  <c r="A1001" i="5"/>
  <c r="B1001" i="5"/>
  <c r="C1001" i="5"/>
  <c r="A1002" i="5"/>
  <c r="B1002" i="5"/>
  <c r="C1002" i="5"/>
  <c r="A1003" i="5"/>
  <c r="B1003" i="5"/>
  <c r="C1003" i="5"/>
  <c r="A1004" i="5"/>
  <c r="B1004" i="5"/>
  <c r="C1004" i="5"/>
  <c r="A1005" i="5"/>
  <c r="B1005" i="5"/>
  <c r="C1005" i="5"/>
  <c r="A1006" i="5"/>
  <c r="B1006" i="5"/>
  <c r="C1006" i="5"/>
  <c r="A1007" i="5"/>
  <c r="B1007" i="5"/>
  <c r="C1007" i="5"/>
  <c r="A1008" i="5"/>
  <c r="B1008" i="5"/>
  <c r="C1008" i="5"/>
  <c r="A1009" i="5"/>
  <c r="B1009" i="5"/>
  <c r="C1009" i="5"/>
  <c r="A1010" i="5"/>
  <c r="B1010" i="5"/>
  <c r="C1010" i="5"/>
  <c r="A1011" i="5"/>
  <c r="B1011" i="5"/>
  <c r="C1011" i="5"/>
  <c r="A1012" i="5"/>
  <c r="B1012" i="5"/>
  <c r="C1012" i="5"/>
  <c r="A1013" i="5"/>
  <c r="B1013" i="5"/>
  <c r="C1013" i="5"/>
  <c r="A1014" i="5"/>
  <c r="B1014" i="5"/>
  <c r="C1014" i="5"/>
  <c r="A1015" i="5"/>
  <c r="B1015" i="5"/>
  <c r="C1015" i="5"/>
  <c r="A1016" i="5"/>
  <c r="B1016" i="5"/>
  <c r="C1016" i="5"/>
  <c r="A1017" i="5"/>
  <c r="B1017" i="5"/>
  <c r="C1017" i="5"/>
  <c r="A1018" i="5"/>
  <c r="B1018" i="5"/>
  <c r="C1018" i="5"/>
  <c r="A1019" i="5"/>
  <c r="B1019" i="5"/>
  <c r="C1019" i="5"/>
  <c r="A1020" i="5"/>
  <c r="B1020" i="5"/>
  <c r="C1020" i="5"/>
  <c r="A1021" i="5"/>
  <c r="B1021" i="5"/>
  <c r="C1021" i="5"/>
  <c r="A1022" i="5"/>
  <c r="B1022" i="5"/>
  <c r="C1022" i="5"/>
  <c r="A1023" i="5"/>
  <c r="B1023" i="5"/>
  <c r="C1023" i="5"/>
  <c r="A1024" i="5"/>
  <c r="B1024" i="5"/>
  <c r="C1024" i="5"/>
  <c r="A1025" i="5"/>
  <c r="B1025" i="5"/>
  <c r="C1025" i="5"/>
  <c r="A1026" i="5"/>
  <c r="B1026" i="5"/>
  <c r="C1026" i="5"/>
  <c r="A1027" i="5"/>
  <c r="B1027" i="5"/>
  <c r="C1027" i="5"/>
  <c r="A1028" i="5"/>
  <c r="B1028" i="5"/>
  <c r="C1028" i="5"/>
  <c r="A1029" i="5"/>
  <c r="B1029" i="5"/>
  <c r="C1029" i="5"/>
  <c r="A1030" i="5"/>
  <c r="B1030" i="5"/>
  <c r="C1030" i="5"/>
  <c r="A1031" i="5"/>
  <c r="B1031" i="5"/>
  <c r="C1031" i="5"/>
  <c r="A1032" i="5"/>
  <c r="B1032" i="5"/>
  <c r="C1032" i="5"/>
  <c r="A1033" i="5"/>
  <c r="B1033" i="5"/>
  <c r="C1033" i="5"/>
  <c r="A1034" i="5"/>
  <c r="B1034" i="5"/>
  <c r="C1034" i="5"/>
  <c r="A1035" i="5"/>
  <c r="B1035" i="5"/>
  <c r="C1035" i="5"/>
  <c r="A1036" i="5"/>
  <c r="B1036" i="5"/>
  <c r="C1036" i="5"/>
  <c r="A1037" i="5"/>
  <c r="B1037" i="5"/>
  <c r="C1037" i="5"/>
  <c r="A1038" i="5"/>
  <c r="B1038" i="5"/>
  <c r="C1038" i="5"/>
  <c r="A1039" i="5"/>
  <c r="B1039" i="5"/>
  <c r="C1039" i="5"/>
  <c r="A1040" i="5"/>
  <c r="B1040" i="5"/>
  <c r="C1040" i="5"/>
  <c r="A1041" i="5"/>
  <c r="B1041" i="5"/>
  <c r="C1041" i="5"/>
  <c r="A1042" i="5"/>
  <c r="B1042" i="5"/>
  <c r="C1042" i="5"/>
  <c r="A1043" i="5"/>
  <c r="B1043" i="5"/>
  <c r="C1043" i="5"/>
  <c r="A1044" i="5"/>
  <c r="B1044" i="5"/>
  <c r="C1044" i="5"/>
  <c r="A1045" i="5"/>
  <c r="B1045" i="5"/>
  <c r="C1045" i="5"/>
  <c r="A1046" i="5"/>
  <c r="B1046" i="5"/>
  <c r="C1046" i="5"/>
  <c r="A1047" i="5"/>
  <c r="B1047" i="5"/>
  <c r="C1047" i="5"/>
  <c r="A1048" i="5"/>
  <c r="B1048" i="5"/>
  <c r="C1048" i="5"/>
  <c r="A1049" i="5"/>
  <c r="B1049" i="5"/>
  <c r="C1049" i="5"/>
  <c r="A1050" i="5"/>
  <c r="B1050" i="5"/>
  <c r="C1050" i="5"/>
  <c r="A1051" i="5"/>
  <c r="B1051" i="5"/>
  <c r="C1051" i="5"/>
  <c r="A1052" i="5"/>
  <c r="B1052" i="5"/>
  <c r="C1052" i="5"/>
  <c r="A1053" i="5"/>
  <c r="B1053" i="5"/>
  <c r="C1053" i="5"/>
  <c r="A1054" i="5"/>
  <c r="B1054" i="5"/>
  <c r="C1054" i="5"/>
  <c r="A1055" i="5"/>
  <c r="B1055" i="5"/>
  <c r="C1055" i="5"/>
  <c r="A1056" i="5"/>
  <c r="B1056" i="5"/>
  <c r="C1056" i="5"/>
  <c r="A1057" i="5"/>
  <c r="B1057" i="5"/>
  <c r="C1057" i="5"/>
  <c r="A1058" i="5"/>
  <c r="B1058" i="5"/>
  <c r="C1058" i="5"/>
  <c r="A1059" i="5"/>
  <c r="B1059" i="5"/>
  <c r="C1059" i="5"/>
  <c r="A1060" i="5"/>
  <c r="B1060" i="5"/>
  <c r="C1060" i="5"/>
  <c r="A1061" i="5"/>
  <c r="B1061" i="5"/>
  <c r="C1061" i="5"/>
  <c r="A1062" i="5"/>
  <c r="B1062" i="5"/>
  <c r="C1062" i="5"/>
  <c r="A1063" i="5"/>
  <c r="B1063" i="5"/>
  <c r="C1063" i="5"/>
  <c r="A1064" i="5"/>
  <c r="B1064" i="5"/>
  <c r="C1064" i="5"/>
  <c r="A1065" i="5"/>
  <c r="B1065" i="5"/>
  <c r="C1065" i="5"/>
  <c r="A1066" i="5"/>
  <c r="B1066" i="5"/>
  <c r="C1066" i="5"/>
  <c r="A1067" i="5"/>
  <c r="B1067" i="5"/>
  <c r="C1067" i="5"/>
  <c r="A1068" i="5"/>
  <c r="B1068" i="5"/>
  <c r="C1068" i="5"/>
  <c r="A1069" i="5"/>
  <c r="B1069" i="5"/>
  <c r="C1069" i="5"/>
  <c r="A1070" i="5"/>
  <c r="B1070" i="5"/>
  <c r="C1070" i="5"/>
  <c r="A1071" i="5"/>
  <c r="B1071" i="5"/>
  <c r="C1071" i="5"/>
  <c r="A1072" i="5"/>
  <c r="B1072" i="5"/>
  <c r="C1072" i="5"/>
  <c r="A1073" i="5"/>
  <c r="B1073" i="5"/>
  <c r="C1073" i="5"/>
  <c r="A1074" i="5"/>
  <c r="B1074" i="5"/>
  <c r="C1074" i="5"/>
  <c r="A1075" i="5"/>
  <c r="B1075" i="5"/>
  <c r="C1075" i="5"/>
  <c r="A1076" i="5"/>
  <c r="B1076" i="5"/>
  <c r="C1076" i="5"/>
  <c r="A1077" i="5"/>
  <c r="B1077" i="5"/>
  <c r="C1077" i="5"/>
  <c r="A1078" i="5"/>
  <c r="B1078" i="5"/>
  <c r="C1078" i="5"/>
  <c r="A1079" i="5"/>
  <c r="B1079" i="5"/>
  <c r="C1079" i="5"/>
  <c r="A1080" i="5"/>
  <c r="B1080" i="5"/>
  <c r="C1080" i="5"/>
  <c r="A1081" i="5"/>
  <c r="B1081" i="5"/>
  <c r="C1081" i="5"/>
  <c r="A1082" i="5"/>
  <c r="B1082" i="5"/>
  <c r="C1082" i="5"/>
  <c r="A1083" i="5"/>
  <c r="B1083" i="5"/>
  <c r="C1083" i="5"/>
  <c r="A1084" i="5"/>
  <c r="B1084" i="5"/>
  <c r="C1084" i="5"/>
  <c r="A1085" i="5"/>
  <c r="B1085" i="5"/>
  <c r="C1085" i="5"/>
  <c r="A1086" i="5"/>
  <c r="B1086" i="5"/>
  <c r="C1086" i="5"/>
  <c r="A1087" i="5"/>
  <c r="B1087" i="5"/>
  <c r="C1087" i="5"/>
  <c r="A1088" i="5"/>
  <c r="B1088" i="5"/>
  <c r="C1088" i="5"/>
  <c r="A1089" i="5"/>
  <c r="B1089" i="5"/>
  <c r="C1089" i="5"/>
  <c r="A1090" i="5"/>
  <c r="B1090" i="5"/>
  <c r="C1090" i="5"/>
  <c r="A1091" i="5"/>
  <c r="B1091" i="5"/>
  <c r="C1091" i="5"/>
  <c r="A1092" i="5"/>
  <c r="B1092" i="5"/>
  <c r="C1092" i="5"/>
  <c r="A1093" i="5"/>
  <c r="B1093" i="5"/>
  <c r="C1093" i="5"/>
  <c r="A1094" i="5"/>
  <c r="B1094" i="5"/>
  <c r="C1094" i="5"/>
  <c r="A1095" i="5"/>
  <c r="B1095" i="5"/>
  <c r="C1095" i="5"/>
  <c r="A1096" i="5"/>
  <c r="B1096" i="5"/>
  <c r="C1096" i="5"/>
  <c r="A1097" i="5"/>
  <c r="B1097" i="5"/>
  <c r="C1097" i="5"/>
  <c r="A1098" i="5"/>
  <c r="B1098" i="5"/>
  <c r="C1098" i="5"/>
  <c r="A1099" i="5"/>
  <c r="B1099" i="5"/>
  <c r="C1099" i="5"/>
  <c r="A1100" i="5"/>
  <c r="B1100" i="5"/>
  <c r="C1100" i="5"/>
  <c r="A1101" i="5"/>
  <c r="B1101" i="5"/>
  <c r="C1101" i="5"/>
  <c r="A1102" i="5"/>
  <c r="B1102" i="5"/>
  <c r="C1102" i="5"/>
  <c r="A1103" i="5"/>
  <c r="B1103" i="5"/>
  <c r="C1103" i="5"/>
  <c r="A1104" i="5"/>
  <c r="B1104" i="5"/>
  <c r="C1104" i="5"/>
  <c r="A1105" i="5"/>
  <c r="B1105" i="5"/>
  <c r="C1105" i="5"/>
  <c r="A1106" i="5"/>
  <c r="B1106" i="5"/>
  <c r="C1106" i="5"/>
  <c r="A1107" i="5"/>
  <c r="B1107" i="5"/>
  <c r="C1107" i="5"/>
  <c r="A1108" i="5"/>
  <c r="B1108" i="5"/>
  <c r="C1108" i="5"/>
  <c r="A1109" i="5"/>
  <c r="B1109" i="5"/>
  <c r="C1109" i="5"/>
  <c r="A1110" i="5"/>
  <c r="B1110" i="5"/>
  <c r="C1110" i="5"/>
  <c r="A1111" i="5"/>
  <c r="B1111" i="5"/>
  <c r="C1111" i="5"/>
  <c r="A1112" i="5"/>
  <c r="B1112" i="5"/>
  <c r="C1112" i="5"/>
  <c r="A1113" i="5"/>
  <c r="B1113" i="5"/>
  <c r="C1113" i="5"/>
  <c r="A1114" i="5"/>
  <c r="B1114" i="5"/>
  <c r="C1114" i="5"/>
  <c r="A1115" i="5"/>
  <c r="B1115" i="5"/>
  <c r="C1115" i="5"/>
  <c r="A1116" i="5"/>
  <c r="B1116" i="5"/>
  <c r="C1116" i="5"/>
  <c r="A1117" i="5"/>
  <c r="B1117" i="5"/>
  <c r="C1117" i="5"/>
  <c r="A1118" i="5"/>
  <c r="B1118" i="5"/>
  <c r="C1118" i="5"/>
  <c r="A1119" i="5"/>
  <c r="B1119" i="5"/>
  <c r="C1119" i="5"/>
  <c r="A1120" i="5"/>
  <c r="B1120" i="5"/>
  <c r="C1120" i="5"/>
  <c r="A1121" i="5"/>
  <c r="B1121" i="5"/>
  <c r="C1121" i="5"/>
  <c r="A1122" i="5"/>
  <c r="B1122" i="5"/>
  <c r="C1122" i="5"/>
  <c r="A1123" i="5"/>
  <c r="B1123" i="5"/>
  <c r="C1123" i="5"/>
  <c r="A1124" i="5"/>
  <c r="B1124" i="5"/>
  <c r="C1124" i="5"/>
  <c r="A1125" i="5"/>
  <c r="B1125" i="5"/>
  <c r="C1125" i="5"/>
  <c r="A1126" i="5"/>
  <c r="B1126" i="5"/>
  <c r="C1126" i="5"/>
  <c r="A1127" i="5"/>
  <c r="B1127" i="5"/>
  <c r="C1127" i="5"/>
  <c r="A1128" i="5"/>
  <c r="B1128" i="5"/>
  <c r="C1128" i="5"/>
  <c r="A1129" i="5"/>
  <c r="B1129" i="5"/>
  <c r="C1129" i="5"/>
  <c r="A1130" i="5"/>
  <c r="B1130" i="5"/>
  <c r="C1130" i="5"/>
  <c r="A1131" i="5"/>
  <c r="B1131" i="5"/>
  <c r="C1131" i="5"/>
  <c r="A1132" i="5"/>
  <c r="B1132" i="5"/>
  <c r="C1132" i="5"/>
  <c r="A1133" i="5"/>
  <c r="B1133" i="5"/>
  <c r="C1133" i="5"/>
  <c r="A1134" i="5"/>
  <c r="B1134" i="5"/>
  <c r="C1134" i="5"/>
  <c r="A1135" i="5"/>
  <c r="B1135" i="5"/>
  <c r="C1135" i="5"/>
  <c r="A1136" i="5"/>
  <c r="B1136" i="5"/>
  <c r="C1136" i="5"/>
  <c r="A1137" i="5"/>
  <c r="B1137" i="5"/>
  <c r="C1137" i="5"/>
  <c r="A1138" i="5"/>
  <c r="B1138" i="5"/>
  <c r="C1138" i="5"/>
  <c r="A1139" i="5"/>
  <c r="B1139" i="5"/>
  <c r="C1139" i="5"/>
  <c r="A1140" i="5"/>
  <c r="B1140" i="5"/>
  <c r="C1140" i="5"/>
  <c r="A1141" i="5"/>
  <c r="B1141" i="5"/>
  <c r="C1141" i="5"/>
  <c r="A1142" i="5"/>
  <c r="B1142" i="5"/>
  <c r="C1142" i="5"/>
  <c r="A1143" i="5"/>
  <c r="B1143" i="5"/>
  <c r="C1143" i="5"/>
  <c r="A1144" i="5"/>
  <c r="B1144" i="5"/>
  <c r="C1144" i="5"/>
  <c r="A1145" i="5"/>
  <c r="B1145" i="5"/>
  <c r="C1145" i="5"/>
  <c r="A1146" i="5"/>
  <c r="B1146" i="5"/>
  <c r="C1146" i="5"/>
  <c r="A1147" i="5"/>
  <c r="B1147" i="5"/>
  <c r="C1147" i="5"/>
  <c r="A1148" i="5"/>
  <c r="B1148" i="5"/>
  <c r="C1148" i="5"/>
  <c r="A1149" i="5"/>
  <c r="B1149" i="5"/>
  <c r="C1149" i="5"/>
  <c r="A1150" i="5"/>
  <c r="B1150" i="5"/>
  <c r="C1150" i="5"/>
  <c r="A1151" i="5"/>
  <c r="B1151" i="5"/>
  <c r="C1151" i="5"/>
  <c r="A1152" i="5"/>
  <c r="B1152" i="5"/>
  <c r="C1152" i="5"/>
  <c r="A1153" i="5"/>
  <c r="B1153" i="5"/>
  <c r="C1153" i="5"/>
  <c r="A1154" i="5"/>
  <c r="B1154" i="5"/>
  <c r="C1154" i="5"/>
  <c r="A1155" i="5"/>
  <c r="B1155" i="5"/>
  <c r="C1155" i="5"/>
  <c r="A1156" i="5"/>
  <c r="B1156" i="5"/>
  <c r="C1156" i="5"/>
  <c r="A1157" i="5"/>
  <c r="B1157" i="5"/>
  <c r="C1157" i="5"/>
  <c r="A1158" i="5"/>
  <c r="B1158" i="5"/>
  <c r="C1158" i="5"/>
  <c r="A1159" i="5"/>
  <c r="B1159" i="5"/>
  <c r="C1159" i="5"/>
  <c r="A1160" i="5"/>
  <c r="B1160" i="5"/>
  <c r="C1160" i="5"/>
  <c r="A1161" i="5"/>
  <c r="B1161" i="5"/>
  <c r="C1161" i="5"/>
  <c r="A1162" i="5"/>
  <c r="B1162" i="5"/>
  <c r="C1162" i="5"/>
  <c r="A1163" i="5"/>
  <c r="B1163" i="5"/>
  <c r="C1163" i="5"/>
  <c r="A1164" i="5"/>
  <c r="B1164" i="5"/>
  <c r="C1164" i="5"/>
  <c r="A1165" i="5"/>
  <c r="B1165" i="5"/>
  <c r="C1165" i="5"/>
  <c r="A1166" i="5"/>
  <c r="B1166" i="5"/>
  <c r="C1166" i="5"/>
  <c r="A1167" i="5"/>
  <c r="B1167" i="5"/>
  <c r="C1167" i="5"/>
  <c r="A1168" i="5"/>
  <c r="B1168" i="5"/>
  <c r="C1168" i="5"/>
  <c r="A1169" i="5"/>
  <c r="B1169" i="5"/>
  <c r="C1169" i="5"/>
  <c r="A1170" i="5"/>
  <c r="B1170" i="5"/>
  <c r="C1170" i="5"/>
  <c r="A1171" i="5"/>
  <c r="B1171" i="5"/>
  <c r="C1171" i="5"/>
  <c r="A1172" i="5"/>
  <c r="B1172" i="5"/>
  <c r="C1172" i="5"/>
  <c r="A1173" i="5"/>
  <c r="B1173" i="5"/>
  <c r="C1173" i="5"/>
  <c r="A1174" i="5"/>
  <c r="B1174" i="5"/>
  <c r="C1174" i="5"/>
  <c r="A1175" i="5"/>
  <c r="B1175" i="5"/>
  <c r="C1175" i="5"/>
  <c r="A1176" i="5"/>
  <c r="B1176" i="5"/>
  <c r="C1176" i="5"/>
  <c r="A1177" i="5"/>
  <c r="B1177" i="5"/>
  <c r="C1177" i="5"/>
  <c r="A1178" i="5"/>
  <c r="B1178" i="5"/>
  <c r="C1178" i="5"/>
  <c r="A1179" i="5"/>
  <c r="B1179" i="5"/>
  <c r="C1179" i="5"/>
  <c r="A1180" i="5"/>
  <c r="B1180" i="5"/>
  <c r="C1180" i="5"/>
  <c r="A1181" i="5"/>
  <c r="B1181" i="5"/>
  <c r="C1181" i="5"/>
  <c r="A1182" i="5"/>
  <c r="B1182" i="5"/>
  <c r="C1182" i="5"/>
  <c r="A1183" i="5"/>
  <c r="B1183" i="5"/>
  <c r="C1183" i="5"/>
  <c r="A1184" i="5"/>
  <c r="B1184" i="5"/>
  <c r="C1184" i="5"/>
  <c r="A1185" i="5"/>
  <c r="B1185" i="5"/>
  <c r="C1185" i="5"/>
  <c r="A1186" i="5"/>
  <c r="B1186" i="5"/>
  <c r="C1186" i="5"/>
  <c r="A1187" i="5"/>
  <c r="B1187" i="5"/>
  <c r="C1187" i="5"/>
  <c r="A1188" i="5"/>
  <c r="B1188" i="5"/>
  <c r="C1188" i="5"/>
  <c r="A1189" i="5"/>
  <c r="B1189" i="5"/>
  <c r="C1189" i="5"/>
  <c r="A1190" i="5"/>
  <c r="B1190" i="5"/>
  <c r="C1190" i="5"/>
  <c r="A1191" i="5"/>
  <c r="B1191" i="5"/>
  <c r="C1191" i="5"/>
  <c r="A1192" i="5"/>
  <c r="B1192" i="5"/>
  <c r="C1192" i="5"/>
  <c r="A1193" i="5"/>
  <c r="B1193" i="5"/>
  <c r="C1193" i="5"/>
  <c r="A1194" i="5"/>
  <c r="B1194" i="5"/>
  <c r="C1194" i="5"/>
  <c r="A1195" i="5"/>
  <c r="B1195" i="5"/>
  <c r="C1195" i="5"/>
  <c r="A1196" i="5"/>
  <c r="B1196" i="5"/>
  <c r="C1196" i="5"/>
  <c r="A1197" i="5"/>
  <c r="B1197" i="5"/>
  <c r="C1197" i="5"/>
  <c r="A1198" i="5"/>
  <c r="B1198" i="5"/>
  <c r="C1198" i="5"/>
  <c r="A1199" i="5"/>
  <c r="B1199" i="5"/>
  <c r="C1199" i="5"/>
  <c r="A1200" i="5"/>
  <c r="B1200" i="5"/>
  <c r="C1200" i="5"/>
  <c r="A1201" i="5"/>
  <c r="B1201" i="5"/>
  <c r="C1201" i="5"/>
  <c r="A1202" i="5"/>
  <c r="B1202" i="5"/>
  <c r="C1202" i="5"/>
  <c r="A1203" i="5"/>
  <c r="B1203" i="5"/>
  <c r="C1203" i="5"/>
  <c r="A1204" i="5"/>
  <c r="B1204" i="5"/>
  <c r="C1204" i="5"/>
  <c r="A1205" i="5"/>
  <c r="B1205" i="5"/>
  <c r="C1205" i="5"/>
  <c r="A1206" i="5"/>
  <c r="B1206" i="5"/>
  <c r="C1206" i="5"/>
  <c r="A1207" i="5"/>
  <c r="B1207" i="5"/>
  <c r="C1207" i="5"/>
  <c r="A1208" i="5"/>
  <c r="B1208" i="5"/>
  <c r="C1208" i="5"/>
  <c r="A1209" i="5"/>
  <c r="B1209" i="5"/>
  <c r="C1209" i="5"/>
  <c r="A1210" i="5"/>
  <c r="B1210" i="5"/>
  <c r="C1210" i="5"/>
  <c r="A1211" i="5"/>
  <c r="B1211" i="5"/>
  <c r="C1211" i="5"/>
  <c r="A1212" i="5"/>
  <c r="B1212" i="5"/>
  <c r="C1212" i="5"/>
  <c r="A1213" i="5"/>
  <c r="B1213" i="5"/>
  <c r="C1213" i="5"/>
  <c r="A1214" i="5"/>
  <c r="B1214" i="5"/>
  <c r="C1214" i="5"/>
  <c r="A1215" i="5"/>
  <c r="B1215" i="5"/>
  <c r="C1215" i="5"/>
  <c r="A1216" i="5"/>
  <c r="B1216" i="5"/>
  <c r="C1216" i="5"/>
  <c r="A1217" i="5"/>
  <c r="B1217" i="5"/>
  <c r="C1217" i="5"/>
  <c r="A1218" i="5"/>
  <c r="B1218" i="5"/>
  <c r="C1218" i="5"/>
  <c r="A1219" i="5"/>
  <c r="B1219" i="5"/>
  <c r="C1219" i="5"/>
  <c r="A1220" i="5"/>
  <c r="B1220" i="5"/>
  <c r="C1220" i="5"/>
  <c r="A1221" i="5"/>
  <c r="B1221" i="5"/>
  <c r="C1221" i="5"/>
  <c r="A1222" i="5"/>
  <c r="B1222" i="5"/>
  <c r="C1222" i="5"/>
  <c r="A1223" i="5"/>
  <c r="B1223" i="5"/>
  <c r="C1223" i="5"/>
  <c r="A1224" i="5"/>
  <c r="B1224" i="5"/>
  <c r="C1224" i="5"/>
  <c r="A1225" i="5"/>
  <c r="B1225" i="5"/>
  <c r="C1225" i="5"/>
  <c r="A1226" i="5"/>
  <c r="B1226" i="5"/>
  <c r="C1226" i="5"/>
  <c r="A1227" i="5"/>
  <c r="B1227" i="5"/>
  <c r="C1227" i="5"/>
  <c r="A1228" i="5"/>
  <c r="B1228" i="5"/>
  <c r="C1228" i="5"/>
  <c r="A1229" i="5"/>
  <c r="B1229" i="5"/>
  <c r="C1229" i="5"/>
  <c r="A1230" i="5"/>
  <c r="B1230" i="5"/>
  <c r="C1230" i="5"/>
  <c r="A1231" i="5"/>
  <c r="B1231" i="5"/>
  <c r="C1231" i="5"/>
  <c r="A1232" i="5"/>
  <c r="B1232" i="5"/>
  <c r="C1232" i="5"/>
  <c r="A1233" i="5"/>
  <c r="B1233" i="5"/>
  <c r="C1233" i="5"/>
  <c r="A1234" i="5"/>
  <c r="B1234" i="5"/>
  <c r="C1234" i="5"/>
  <c r="A1235" i="5"/>
  <c r="B1235" i="5"/>
  <c r="C1235" i="5"/>
  <c r="A1236" i="5"/>
  <c r="B1236" i="5"/>
  <c r="C1236" i="5"/>
  <c r="A1237" i="5"/>
  <c r="B1237" i="5"/>
  <c r="C1237" i="5"/>
  <c r="A1238" i="5"/>
  <c r="B1238" i="5"/>
  <c r="C1238" i="5"/>
  <c r="A1239" i="5"/>
  <c r="B1239" i="5"/>
  <c r="C1239" i="5"/>
  <c r="A1240" i="5"/>
  <c r="B1240" i="5"/>
  <c r="C1240" i="5"/>
  <c r="A1241" i="5"/>
  <c r="B1241" i="5"/>
  <c r="C1241" i="5"/>
  <c r="A1242" i="5"/>
  <c r="B1242" i="5"/>
  <c r="C1242" i="5"/>
  <c r="A1243" i="5"/>
  <c r="B1243" i="5"/>
  <c r="C1243" i="5"/>
  <c r="A1244" i="5"/>
  <c r="B1244" i="5"/>
  <c r="C1244" i="5"/>
  <c r="A1245" i="5"/>
  <c r="B1245" i="5"/>
  <c r="C1245" i="5"/>
  <c r="A1246" i="5"/>
  <c r="B1246" i="5"/>
  <c r="C1246" i="5"/>
  <c r="A1247" i="5"/>
  <c r="B1247" i="5"/>
  <c r="C1247" i="5"/>
  <c r="A1248" i="5"/>
  <c r="B1248" i="5"/>
  <c r="C1248" i="5"/>
  <c r="A1249" i="5"/>
  <c r="B1249" i="5"/>
  <c r="C1249" i="5"/>
  <c r="A1250" i="5"/>
  <c r="B1250" i="5"/>
  <c r="C1250" i="5"/>
  <c r="A1251" i="5"/>
  <c r="B1251" i="5"/>
  <c r="C1251" i="5"/>
  <c r="A1252" i="5"/>
  <c r="B1252" i="5"/>
  <c r="C1252" i="5"/>
  <c r="A1253" i="5"/>
  <c r="B1253" i="5"/>
  <c r="C1253" i="5"/>
  <c r="A1254" i="5"/>
  <c r="B1254" i="5"/>
  <c r="C1254" i="5"/>
  <c r="A1255" i="5"/>
  <c r="B1255" i="5"/>
  <c r="C1255" i="5"/>
  <c r="A1256" i="5"/>
  <c r="B1256" i="5"/>
  <c r="C1256" i="5"/>
  <c r="A1257" i="5"/>
  <c r="B1257" i="5"/>
  <c r="C1257" i="5"/>
  <c r="A1258" i="5"/>
  <c r="B1258" i="5"/>
  <c r="C1258" i="5"/>
  <c r="A1259" i="5"/>
  <c r="B1259" i="5"/>
  <c r="C1259" i="5"/>
  <c r="A1260" i="5"/>
  <c r="B1260" i="5"/>
  <c r="C1260" i="5"/>
  <c r="A1261" i="5"/>
  <c r="B1261" i="5"/>
  <c r="C1261" i="5"/>
  <c r="A1262" i="5"/>
  <c r="B1262" i="5"/>
  <c r="C1262" i="5"/>
  <c r="A1263" i="5"/>
  <c r="B1263" i="5"/>
  <c r="C1263" i="5"/>
  <c r="A1264" i="5"/>
  <c r="B1264" i="5"/>
  <c r="C1264" i="5"/>
  <c r="A1265" i="5"/>
  <c r="B1265" i="5"/>
  <c r="C1265" i="5"/>
  <c r="A1266" i="5"/>
  <c r="B1266" i="5"/>
  <c r="C1266" i="5"/>
  <c r="A1267" i="5"/>
  <c r="B1267" i="5"/>
  <c r="C1267" i="5"/>
  <c r="A1268" i="5"/>
  <c r="B1268" i="5"/>
  <c r="C1268" i="5"/>
  <c r="A1269" i="5"/>
  <c r="B1269" i="5"/>
  <c r="C1269" i="5"/>
  <c r="A1270" i="5"/>
  <c r="B1270" i="5"/>
  <c r="C1270" i="5"/>
  <c r="A1271" i="5"/>
  <c r="B1271" i="5"/>
  <c r="C1271" i="5"/>
  <c r="A1272" i="5"/>
  <c r="B1272" i="5"/>
  <c r="C1272" i="5"/>
  <c r="A1273" i="5"/>
  <c r="B1273" i="5"/>
  <c r="C1273" i="5"/>
  <c r="A1274" i="5"/>
  <c r="B1274" i="5"/>
  <c r="C1274" i="5"/>
  <c r="A1275" i="5"/>
  <c r="B1275" i="5"/>
  <c r="C1275" i="5"/>
  <c r="A1276" i="5"/>
  <c r="B1276" i="5"/>
  <c r="C1276" i="5"/>
  <c r="A1277" i="5"/>
  <c r="B1277" i="5"/>
  <c r="C1277" i="5"/>
  <c r="A1278" i="5"/>
  <c r="B1278" i="5"/>
  <c r="C1278" i="5"/>
  <c r="A1279" i="5"/>
  <c r="B1279" i="5"/>
  <c r="C1279" i="5"/>
  <c r="A1280" i="5"/>
  <c r="B1280" i="5"/>
  <c r="C1280" i="5"/>
  <c r="A1281" i="5"/>
  <c r="B1281" i="5"/>
  <c r="C1281" i="5"/>
  <c r="A1282" i="5"/>
  <c r="B1282" i="5"/>
  <c r="C1282" i="5"/>
  <c r="A1283" i="5"/>
  <c r="B1283" i="5"/>
  <c r="C1283" i="5"/>
  <c r="A1284" i="5"/>
  <c r="B1284" i="5"/>
  <c r="C1284" i="5"/>
  <c r="A1285" i="5"/>
  <c r="B1285" i="5"/>
  <c r="C1285" i="5"/>
  <c r="A1286" i="5"/>
  <c r="B1286" i="5"/>
  <c r="C1286" i="5"/>
  <c r="A1287" i="5"/>
  <c r="B1287" i="5"/>
  <c r="C1287" i="5"/>
  <c r="A1288" i="5"/>
  <c r="B1288" i="5"/>
  <c r="C1288" i="5"/>
  <c r="A1289" i="5"/>
  <c r="B1289" i="5"/>
  <c r="C1289" i="5"/>
  <c r="A1290" i="5"/>
  <c r="B1290" i="5"/>
  <c r="C1290" i="5"/>
  <c r="A1291" i="5"/>
  <c r="B1291" i="5"/>
  <c r="C1291" i="5"/>
  <c r="A1292" i="5"/>
  <c r="B1292" i="5"/>
  <c r="C1292" i="5"/>
  <c r="A1293" i="5"/>
  <c r="B1293" i="5"/>
  <c r="C1293" i="5"/>
  <c r="A1294" i="5"/>
  <c r="B1294" i="5"/>
  <c r="C1294" i="5"/>
  <c r="A1295" i="5"/>
  <c r="B1295" i="5"/>
  <c r="C1295" i="5"/>
  <c r="A1296" i="5"/>
  <c r="B1296" i="5"/>
  <c r="C1296" i="5"/>
  <c r="A1297" i="5"/>
  <c r="B1297" i="5"/>
  <c r="C1297" i="5"/>
  <c r="A1298" i="5"/>
  <c r="B1298" i="5"/>
  <c r="C1298" i="5"/>
  <c r="A1299" i="5"/>
  <c r="B1299" i="5"/>
  <c r="C1299" i="5"/>
  <c r="A1300" i="5"/>
  <c r="B1300" i="5"/>
  <c r="C1300" i="5"/>
  <c r="A1301" i="5"/>
  <c r="B1301" i="5"/>
  <c r="C1301" i="5"/>
  <c r="A1302" i="5"/>
  <c r="B1302" i="5"/>
  <c r="C1302" i="5"/>
  <c r="A1303" i="5"/>
  <c r="B1303" i="5"/>
  <c r="C1303" i="5"/>
  <c r="A1304" i="5"/>
  <c r="B1304" i="5"/>
  <c r="C1304" i="5"/>
  <c r="A1305" i="5"/>
  <c r="B1305" i="5"/>
  <c r="C1305" i="5"/>
  <c r="A1306" i="5"/>
  <c r="B1306" i="5"/>
  <c r="C1306" i="5"/>
  <c r="A1307" i="5"/>
  <c r="B1307" i="5"/>
  <c r="C1307" i="5"/>
  <c r="A1308" i="5"/>
  <c r="B1308" i="5"/>
  <c r="C1308" i="5"/>
  <c r="A1309" i="5"/>
  <c r="B1309" i="5"/>
  <c r="C1309" i="5"/>
  <c r="A1310" i="5"/>
  <c r="B1310" i="5"/>
  <c r="C1310" i="5"/>
  <c r="A1311" i="5"/>
  <c r="B1311" i="5"/>
  <c r="C1311" i="5"/>
  <c r="A1312" i="5"/>
  <c r="B1312" i="5"/>
  <c r="C1312" i="5"/>
  <c r="A1313" i="5"/>
  <c r="B1313" i="5"/>
  <c r="C1313" i="5"/>
  <c r="A1314" i="5"/>
  <c r="B1314" i="5"/>
  <c r="C1314" i="5"/>
  <c r="A1315" i="5"/>
  <c r="B1315" i="5"/>
  <c r="C1315" i="5"/>
  <c r="A1316" i="5"/>
  <c r="B1316" i="5"/>
  <c r="C1316" i="5"/>
  <c r="A1317" i="5"/>
  <c r="B1317" i="5"/>
  <c r="C1317" i="5"/>
  <c r="A1318" i="5"/>
  <c r="B1318" i="5"/>
  <c r="C1318" i="5"/>
  <c r="A1319" i="5"/>
  <c r="B1319" i="5"/>
  <c r="C1319" i="5"/>
  <c r="A1320" i="5"/>
  <c r="B1320" i="5"/>
  <c r="C1320" i="5"/>
  <c r="A1321" i="5"/>
  <c r="B1321" i="5"/>
  <c r="C1321" i="5"/>
  <c r="A1322" i="5"/>
  <c r="B1322" i="5"/>
  <c r="C1322" i="5"/>
  <c r="A1323" i="5"/>
  <c r="B1323" i="5"/>
  <c r="C1323" i="5"/>
  <c r="A1324" i="5"/>
  <c r="B1324" i="5"/>
  <c r="C1324" i="5"/>
  <c r="A1325" i="5"/>
  <c r="B1325" i="5"/>
  <c r="C1325" i="5"/>
  <c r="A1326" i="5"/>
  <c r="B1326" i="5"/>
  <c r="C1326" i="5"/>
  <c r="A1327" i="5"/>
  <c r="B1327" i="5"/>
  <c r="C1327" i="5"/>
  <c r="A1328" i="5"/>
  <c r="B1328" i="5"/>
  <c r="C1328" i="5"/>
  <c r="A1329" i="5"/>
  <c r="B1329" i="5"/>
  <c r="C1329" i="5"/>
  <c r="A1330" i="5"/>
  <c r="B1330" i="5"/>
  <c r="C1330" i="5"/>
  <c r="A1331" i="5"/>
  <c r="B1331" i="5"/>
  <c r="C1331" i="5"/>
  <c r="A1332" i="5"/>
  <c r="B1332" i="5"/>
  <c r="C1332" i="5"/>
  <c r="A1333" i="5"/>
  <c r="B1333" i="5"/>
  <c r="C1333" i="5"/>
  <c r="A1334" i="5"/>
  <c r="B1334" i="5"/>
  <c r="C1334" i="5"/>
  <c r="A1335" i="5"/>
  <c r="B1335" i="5"/>
  <c r="C1335" i="5"/>
  <c r="A1336" i="5"/>
  <c r="B1336" i="5"/>
  <c r="C1336" i="5"/>
  <c r="A1337" i="5"/>
  <c r="B1337" i="5"/>
  <c r="C1337" i="5"/>
  <c r="A1338" i="5"/>
  <c r="B1338" i="5"/>
  <c r="C1338" i="5"/>
  <c r="A1339" i="5"/>
  <c r="B1339" i="5"/>
  <c r="C1339" i="5"/>
  <c r="A1340" i="5"/>
  <c r="B1340" i="5"/>
  <c r="C1340" i="5"/>
  <c r="A1341" i="5"/>
  <c r="B1341" i="5"/>
  <c r="C1341" i="5"/>
  <c r="A1342" i="5"/>
  <c r="B1342" i="5"/>
  <c r="C1342" i="5"/>
  <c r="A1343" i="5"/>
  <c r="B1343" i="5"/>
  <c r="C1343" i="5"/>
  <c r="A1344" i="5"/>
  <c r="B1344" i="5"/>
  <c r="C1344" i="5"/>
  <c r="A1345" i="5"/>
  <c r="B1345" i="5"/>
  <c r="C1345" i="5"/>
  <c r="A1346" i="5"/>
  <c r="B1346" i="5"/>
  <c r="C1346" i="5"/>
  <c r="A1347" i="5"/>
  <c r="B1347" i="5"/>
  <c r="C1347" i="5"/>
  <c r="A1348" i="5"/>
  <c r="B1348" i="5"/>
  <c r="C1348" i="5"/>
  <c r="A1349" i="5"/>
  <c r="B1349" i="5"/>
  <c r="C1349" i="5"/>
  <c r="A1350" i="5"/>
  <c r="B1350" i="5"/>
  <c r="C1350" i="5"/>
  <c r="A1351" i="5"/>
  <c r="B1351" i="5"/>
  <c r="C1351" i="5"/>
  <c r="A1352" i="5"/>
  <c r="B1352" i="5"/>
  <c r="C1352" i="5"/>
  <c r="A1353" i="5"/>
  <c r="B1353" i="5"/>
  <c r="C1353" i="5"/>
  <c r="A1354" i="5"/>
  <c r="B1354" i="5"/>
  <c r="C1354" i="5"/>
  <c r="A1355" i="5"/>
  <c r="B1355" i="5"/>
  <c r="C1355" i="5"/>
  <c r="A1356" i="5"/>
  <c r="B1356" i="5"/>
  <c r="C1356" i="5"/>
  <c r="A1357" i="5"/>
  <c r="B1357" i="5"/>
  <c r="C1357" i="5"/>
  <c r="A1358" i="5"/>
  <c r="B1358" i="5"/>
  <c r="C1358" i="5"/>
  <c r="A1359" i="5"/>
  <c r="B1359" i="5"/>
  <c r="C1359" i="5"/>
  <c r="A1360" i="5"/>
  <c r="B1360" i="5"/>
  <c r="C1360" i="5"/>
  <c r="A1361" i="5"/>
  <c r="B1361" i="5"/>
  <c r="C1361" i="5"/>
  <c r="A1362" i="5"/>
  <c r="B1362" i="5"/>
  <c r="C1362" i="5"/>
  <c r="A1363" i="5"/>
  <c r="B1363" i="5"/>
  <c r="C1363" i="5"/>
  <c r="A1364" i="5"/>
  <c r="B1364" i="5"/>
  <c r="C1364" i="5"/>
  <c r="A1365" i="5"/>
  <c r="B1365" i="5"/>
  <c r="C1365" i="5"/>
  <c r="A1366" i="5"/>
  <c r="B1366" i="5"/>
  <c r="C1366" i="5"/>
  <c r="A1367" i="5"/>
  <c r="B1367" i="5"/>
  <c r="C1367" i="5"/>
  <c r="A1368" i="5"/>
  <c r="B1368" i="5"/>
  <c r="C1368" i="5"/>
  <c r="A1369" i="5"/>
  <c r="B1369" i="5"/>
  <c r="C1369" i="5"/>
  <c r="A1370" i="5"/>
  <c r="B1370" i="5"/>
  <c r="C1370" i="5"/>
  <c r="A1371" i="5"/>
  <c r="B1371" i="5"/>
  <c r="C1371" i="5"/>
  <c r="A1372" i="5"/>
  <c r="B1372" i="5"/>
  <c r="C1372" i="5"/>
  <c r="A1373" i="5"/>
  <c r="B1373" i="5"/>
  <c r="C1373" i="5"/>
  <c r="A1374" i="5"/>
  <c r="B1374" i="5"/>
  <c r="C1374" i="5"/>
  <c r="A1375" i="5"/>
  <c r="B1375" i="5"/>
  <c r="C1375" i="5"/>
  <c r="A1376" i="5"/>
  <c r="B1376" i="5"/>
  <c r="C1376" i="5"/>
  <c r="A1377" i="5"/>
  <c r="B1377" i="5"/>
  <c r="C1377" i="5"/>
  <c r="A1378" i="5"/>
  <c r="B1378" i="5"/>
  <c r="C1378" i="5"/>
  <c r="A1379" i="5"/>
  <c r="B1379" i="5"/>
  <c r="C1379" i="5"/>
  <c r="A1380" i="5"/>
  <c r="B1380" i="5"/>
  <c r="C1380" i="5"/>
  <c r="A1381" i="5"/>
  <c r="B1381" i="5"/>
  <c r="C1381" i="5"/>
  <c r="A1382" i="5"/>
  <c r="B1382" i="5"/>
  <c r="C1382" i="5"/>
  <c r="A1383" i="5"/>
  <c r="B1383" i="5"/>
  <c r="C1383" i="5"/>
  <c r="A1384" i="5"/>
  <c r="B1384" i="5"/>
  <c r="C1384" i="5"/>
  <c r="A1385" i="5"/>
  <c r="B1385" i="5"/>
  <c r="C1385" i="5"/>
  <c r="A1386" i="5"/>
  <c r="B1386" i="5"/>
  <c r="C1386" i="5"/>
  <c r="A1387" i="5"/>
  <c r="B1387" i="5"/>
  <c r="C1387" i="5"/>
  <c r="A1388" i="5"/>
  <c r="B1388" i="5"/>
  <c r="C1388" i="5"/>
  <c r="A1389" i="5"/>
  <c r="B1389" i="5"/>
  <c r="C1389" i="5"/>
  <c r="A1390" i="5"/>
  <c r="B1390" i="5"/>
  <c r="C1390" i="5"/>
  <c r="A1391" i="5"/>
  <c r="B1391" i="5"/>
  <c r="C1391" i="5"/>
  <c r="A1392" i="5"/>
  <c r="B1392" i="5"/>
  <c r="C1392" i="5"/>
  <c r="A1393" i="5"/>
  <c r="B1393" i="5"/>
  <c r="C1393" i="5"/>
  <c r="A1394" i="5"/>
  <c r="B1394" i="5"/>
  <c r="C1394" i="5"/>
  <c r="A1395" i="5"/>
  <c r="B1395" i="5"/>
  <c r="C1395" i="5"/>
  <c r="A1396" i="5"/>
  <c r="B1396" i="5"/>
  <c r="C1396" i="5"/>
  <c r="A1397" i="5"/>
  <c r="B1397" i="5"/>
  <c r="C1397" i="5"/>
  <c r="A1398" i="5"/>
  <c r="B1398" i="5"/>
  <c r="C1398" i="5"/>
  <c r="A1399" i="5"/>
  <c r="B1399" i="5"/>
  <c r="C1399" i="5"/>
  <c r="A1400" i="5"/>
  <c r="B1400" i="5"/>
  <c r="C1400" i="5"/>
  <c r="A1401" i="5"/>
  <c r="B1401" i="5"/>
  <c r="C1401" i="5"/>
  <c r="A1402" i="5"/>
  <c r="B1402" i="5"/>
  <c r="C1402" i="5"/>
  <c r="A1403" i="5"/>
  <c r="B1403" i="5"/>
  <c r="C1403" i="5"/>
  <c r="A1404" i="5"/>
  <c r="B1404" i="5"/>
  <c r="C1404" i="5"/>
  <c r="A1405" i="5"/>
  <c r="B1405" i="5"/>
  <c r="C1405" i="5"/>
  <c r="A1406" i="5"/>
  <c r="B1406" i="5"/>
  <c r="C1406" i="5"/>
  <c r="A1407" i="5"/>
  <c r="B1407" i="5"/>
  <c r="C1407" i="5"/>
  <c r="A1408" i="5"/>
  <c r="B1408" i="5"/>
  <c r="C1408" i="5"/>
  <c r="A1409" i="5"/>
  <c r="B1409" i="5"/>
  <c r="C1409" i="5"/>
  <c r="A1410" i="5"/>
  <c r="B1410" i="5"/>
  <c r="C1410" i="5"/>
  <c r="A1411" i="5"/>
  <c r="B1411" i="5"/>
  <c r="C1411" i="5"/>
  <c r="A1412" i="5"/>
  <c r="B1412" i="5"/>
  <c r="C1412" i="5"/>
  <c r="A1413" i="5"/>
  <c r="B1413" i="5"/>
  <c r="C1413" i="5"/>
  <c r="A1414" i="5"/>
  <c r="B1414" i="5"/>
  <c r="C1414" i="5"/>
  <c r="A1415" i="5"/>
  <c r="B1415" i="5"/>
  <c r="C1415" i="5"/>
  <c r="A1416" i="5"/>
  <c r="B1416" i="5"/>
  <c r="C1416" i="5"/>
  <c r="A1417" i="5"/>
  <c r="B1417" i="5"/>
  <c r="C1417" i="5"/>
  <c r="A1418" i="5"/>
  <c r="B1418" i="5"/>
  <c r="C1418" i="5"/>
  <c r="A1419" i="5"/>
  <c r="B1419" i="5"/>
  <c r="C1419" i="5"/>
  <c r="A1420" i="5"/>
  <c r="B1420" i="5"/>
  <c r="C1420" i="5"/>
  <c r="A1421" i="5"/>
  <c r="B1421" i="5"/>
  <c r="C1421" i="5"/>
  <c r="A1422" i="5"/>
  <c r="B1422" i="5"/>
  <c r="C1422" i="5"/>
  <c r="A1423" i="5"/>
  <c r="B1423" i="5"/>
  <c r="C1423" i="5"/>
  <c r="A1424" i="5"/>
  <c r="B1424" i="5"/>
  <c r="C1424" i="5"/>
  <c r="A1425" i="5"/>
  <c r="B1425" i="5"/>
  <c r="C1425" i="5"/>
  <c r="A1426" i="5"/>
  <c r="B1426" i="5"/>
  <c r="C1426" i="5"/>
  <c r="A1427" i="5"/>
  <c r="B1427" i="5"/>
  <c r="C1427" i="5"/>
  <c r="A1428" i="5"/>
  <c r="B1428" i="5"/>
  <c r="C1428" i="5"/>
  <c r="A1429" i="5"/>
  <c r="B1429" i="5"/>
  <c r="C1429" i="5"/>
  <c r="A1430" i="5"/>
  <c r="B1430" i="5"/>
  <c r="C1430" i="5"/>
  <c r="A1431" i="5"/>
  <c r="B1431" i="5"/>
  <c r="C1431" i="5"/>
  <c r="A1432" i="5"/>
  <c r="B1432" i="5"/>
  <c r="C1432" i="5"/>
  <c r="A1433" i="5"/>
  <c r="B1433" i="5"/>
  <c r="C1433" i="5"/>
  <c r="A1434" i="5"/>
  <c r="B1434" i="5"/>
  <c r="C1434" i="5"/>
  <c r="A1435" i="5"/>
  <c r="B1435" i="5"/>
  <c r="C1435" i="5"/>
  <c r="A1436" i="5"/>
  <c r="B1436" i="5"/>
  <c r="C1436" i="5"/>
  <c r="A1437" i="5"/>
  <c r="B1437" i="5"/>
  <c r="C1437" i="5"/>
  <c r="A1438" i="5"/>
  <c r="B1438" i="5"/>
  <c r="C1438" i="5"/>
  <c r="A1439" i="5"/>
  <c r="B1439" i="5"/>
  <c r="C1439" i="5"/>
  <c r="A1440" i="5"/>
  <c r="B1440" i="5"/>
  <c r="C1440" i="5"/>
  <c r="A1441" i="5"/>
  <c r="B1441" i="5"/>
  <c r="C1441" i="5"/>
  <c r="A1442" i="5"/>
  <c r="B1442" i="5"/>
  <c r="C1442" i="5"/>
  <c r="A1443" i="5"/>
  <c r="B1443" i="5"/>
  <c r="C1443" i="5"/>
  <c r="A1444" i="5"/>
  <c r="B1444" i="5"/>
  <c r="C1444" i="5"/>
  <c r="A1445" i="5"/>
  <c r="B1445" i="5"/>
  <c r="C1445" i="5"/>
  <c r="A1446" i="5"/>
  <c r="B1446" i="5"/>
  <c r="C1446" i="5"/>
  <c r="A1447" i="5"/>
  <c r="B1447" i="5"/>
  <c r="C1447" i="5"/>
  <c r="A1448" i="5"/>
  <c r="B1448" i="5"/>
  <c r="C1448" i="5"/>
  <c r="A1449" i="5"/>
  <c r="B1449" i="5"/>
  <c r="C1449" i="5"/>
  <c r="A1450" i="5"/>
  <c r="B1450" i="5"/>
  <c r="C1450" i="5"/>
  <c r="A1451" i="5"/>
  <c r="B1451" i="5"/>
  <c r="C1451" i="5"/>
  <c r="A1452" i="5"/>
  <c r="B1452" i="5"/>
  <c r="C1452" i="5"/>
  <c r="A1453" i="5"/>
  <c r="B1453" i="5"/>
  <c r="C1453" i="5"/>
  <c r="A1454" i="5"/>
  <c r="B1454" i="5"/>
  <c r="C1454" i="5"/>
  <c r="A1455" i="5"/>
  <c r="B1455" i="5"/>
  <c r="C1455" i="5"/>
  <c r="A1456" i="5"/>
  <c r="B1456" i="5"/>
  <c r="C1456" i="5"/>
  <c r="A1457" i="5"/>
  <c r="B1457" i="5"/>
  <c r="C1457" i="5"/>
  <c r="A1458" i="5"/>
  <c r="B1458" i="5"/>
  <c r="C1458" i="5"/>
  <c r="A1459" i="5"/>
  <c r="B1459" i="5"/>
  <c r="C1459" i="5"/>
  <c r="A1460" i="5"/>
  <c r="B1460" i="5"/>
  <c r="C1460" i="5"/>
  <c r="A1461" i="5"/>
  <c r="B1461" i="5"/>
  <c r="C1461" i="5"/>
  <c r="A1462" i="5"/>
  <c r="B1462" i="5"/>
  <c r="C1462" i="5"/>
  <c r="A1463" i="5"/>
  <c r="B1463" i="5"/>
  <c r="C1463" i="5"/>
  <c r="A1464" i="5"/>
  <c r="B1464" i="5"/>
  <c r="C1464" i="5"/>
  <c r="A1465" i="5"/>
  <c r="B1465" i="5"/>
  <c r="C1465" i="5"/>
  <c r="A1466" i="5"/>
  <c r="B1466" i="5"/>
  <c r="C1466" i="5"/>
  <c r="A1467" i="5"/>
  <c r="B1467" i="5"/>
  <c r="C1467" i="5"/>
  <c r="A1468" i="5"/>
  <c r="B1468" i="5"/>
  <c r="C1468" i="5"/>
  <c r="A1469" i="5"/>
  <c r="B1469" i="5"/>
  <c r="C1469" i="5"/>
  <c r="A1470" i="5"/>
  <c r="B1470" i="5"/>
  <c r="C1470" i="5"/>
  <c r="A1471" i="5"/>
  <c r="B1471" i="5"/>
  <c r="C1471" i="5"/>
  <c r="A1472" i="5"/>
  <c r="B1472" i="5"/>
  <c r="C1472" i="5"/>
  <c r="A1473" i="5"/>
  <c r="B1473" i="5"/>
  <c r="C1473" i="5"/>
  <c r="A1474" i="5"/>
  <c r="B1474" i="5"/>
  <c r="C1474" i="5"/>
  <c r="A1475" i="5"/>
  <c r="B1475" i="5"/>
  <c r="C1475" i="5"/>
  <c r="A1476" i="5"/>
  <c r="B1476" i="5"/>
  <c r="C1476" i="5"/>
  <c r="A1477" i="5"/>
  <c r="B1477" i="5"/>
  <c r="C1477" i="5"/>
  <c r="A1478" i="5"/>
  <c r="B1478" i="5"/>
  <c r="C1478" i="5"/>
  <c r="A1479" i="5"/>
  <c r="B1479" i="5"/>
  <c r="C1479" i="5"/>
  <c r="A1480" i="5"/>
  <c r="B1480" i="5"/>
  <c r="C1480" i="5"/>
  <c r="A1481" i="5"/>
  <c r="B1481" i="5"/>
  <c r="C1481" i="5"/>
  <c r="A1482" i="5"/>
  <c r="B1482" i="5"/>
  <c r="C1482" i="5"/>
  <c r="A1483" i="5"/>
  <c r="B1483" i="5"/>
  <c r="C1483" i="5"/>
  <c r="A1484" i="5"/>
  <c r="B1484" i="5"/>
  <c r="C1484" i="5"/>
  <c r="A1485" i="5"/>
  <c r="B1485" i="5"/>
  <c r="C1485" i="5"/>
  <c r="A1486" i="5"/>
  <c r="B1486" i="5"/>
  <c r="C1486" i="5"/>
  <c r="A1487" i="5"/>
  <c r="B1487" i="5"/>
  <c r="C1487" i="5"/>
  <c r="A1488" i="5"/>
  <c r="B1488" i="5"/>
  <c r="C1488" i="5"/>
  <c r="A1489" i="5"/>
  <c r="B1489" i="5"/>
  <c r="C1489" i="5"/>
  <c r="A1490" i="5"/>
  <c r="B1490" i="5"/>
  <c r="C1490" i="5"/>
  <c r="A1491" i="5"/>
  <c r="B1491" i="5"/>
  <c r="C1491" i="5"/>
  <c r="A1492" i="5"/>
  <c r="B1492" i="5"/>
  <c r="C1492" i="5"/>
  <c r="A1493" i="5"/>
  <c r="B1493" i="5"/>
  <c r="C1493" i="5"/>
  <c r="A1494" i="5"/>
  <c r="B1494" i="5"/>
  <c r="C1494" i="5"/>
  <c r="A1495" i="5"/>
  <c r="B1495" i="5"/>
  <c r="C1495" i="5"/>
  <c r="A1496" i="5"/>
  <c r="B1496" i="5"/>
  <c r="C1496" i="5"/>
  <c r="A1497" i="5"/>
  <c r="B1497" i="5"/>
  <c r="C1497" i="5"/>
  <c r="A1498" i="5"/>
  <c r="B1498" i="5"/>
  <c r="C1498" i="5"/>
  <c r="A1499" i="5"/>
  <c r="B1499" i="5"/>
  <c r="C1499" i="5"/>
  <c r="A1500" i="5"/>
  <c r="B1500" i="5"/>
  <c r="C1500" i="5"/>
  <c r="A1501" i="5"/>
  <c r="B1501" i="5"/>
  <c r="C1501" i="5"/>
  <c r="A1502" i="5"/>
  <c r="B1502" i="5"/>
  <c r="C1502" i="5"/>
  <c r="A1503" i="5"/>
  <c r="B1503" i="5"/>
  <c r="C1503" i="5"/>
  <c r="A1504" i="5"/>
  <c r="B1504" i="5"/>
  <c r="C1504" i="5"/>
  <c r="A1505" i="5"/>
  <c r="B1505" i="5"/>
  <c r="C1505" i="5"/>
  <c r="A1506" i="5"/>
  <c r="B1506" i="5"/>
  <c r="C1506" i="5"/>
  <c r="A1507" i="5"/>
  <c r="B1507" i="5"/>
  <c r="C1507" i="5"/>
  <c r="A1508" i="5"/>
  <c r="B1508" i="5"/>
  <c r="C1508" i="5"/>
  <c r="A1509" i="5"/>
  <c r="B1509" i="5"/>
  <c r="C1509" i="5"/>
  <c r="A1510" i="5"/>
  <c r="B1510" i="5"/>
  <c r="C1510" i="5"/>
  <c r="A1511" i="5"/>
  <c r="B1511" i="5"/>
  <c r="C1511" i="5"/>
  <c r="A1512" i="5"/>
  <c r="B1512" i="5"/>
  <c r="C1512" i="5"/>
  <c r="A1513" i="5"/>
  <c r="B1513" i="5"/>
  <c r="C1513" i="5"/>
  <c r="A1514" i="5"/>
  <c r="B1514" i="5"/>
  <c r="C1514" i="5"/>
  <c r="A1515" i="5"/>
  <c r="B1515" i="5"/>
  <c r="C1515" i="5"/>
  <c r="A1516" i="5"/>
  <c r="B1516" i="5"/>
  <c r="C1516" i="5"/>
  <c r="A1517" i="5"/>
  <c r="B1517" i="5"/>
  <c r="C1517" i="5"/>
  <c r="A1518" i="5"/>
  <c r="B1518" i="5"/>
  <c r="C1518" i="5"/>
  <c r="A1519" i="5"/>
  <c r="B1519" i="5"/>
  <c r="C1519" i="5"/>
  <c r="A1520" i="5"/>
  <c r="B1520" i="5"/>
  <c r="C1520" i="5"/>
  <c r="A1521" i="5"/>
  <c r="B1521" i="5"/>
  <c r="C1521" i="5"/>
  <c r="A1522" i="5"/>
  <c r="B1522" i="5"/>
  <c r="C1522" i="5"/>
  <c r="A1523" i="5"/>
  <c r="B1523" i="5"/>
  <c r="C1523" i="5"/>
  <c r="A1524" i="5"/>
  <c r="B1524" i="5"/>
  <c r="C1524" i="5"/>
  <c r="A1525" i="5"/>
  <c r="B1525" i="5"/>
  <c r="C1525" i="5"/>
  <c r="A1526" i="5"/>
  <c r="B1526" i="5"/>
  <c r="C1526" i="5"/>
  <c r="A1527" i="5"/>
  <c r="B1527" i="5"/>
  <c r="C1527" i="5"/>
  <c r="A1528" i="5"/>
  <c r="B1528" i="5"/>
  <c r="C1528" i="5"/>
  <c r="A1529" i="5"/>
  <c r="B1529" i="5"/>
  <c r="C1529" i="5"/>
  <c r="A1530" i="5"/>
  <c r="B1530" i="5"/>
  <c r="C1530" i="5"/>
  <c r="A1531" i="5"/>
  <c r="B1531" i="5"/>
  <c r="C1531" i="5"/>
  <c r="A1532" i="5"/>
  <c r="B1532" i="5"/>
  <c r="C1532" i="5"/>
  <c r="A1533" i="5"/>
  <c r="B1533" i="5"/>
  <c r="C1533" i="5"/>
  <c r="A1534" i="5"/>
  <c r="B1534" i="5"/>
  <c r="C1534" i="5"/>
  <c r="A1535" i="5"/>
  <c r="B1535" i="5"/>
  <c r="C1535" i="5"/>
  <c r="A1536" i="5"/>
  <c r="B1536" i="5"/>
  <c r="C1536" i="5"/>
  <c r="A1537" i="5"/>
  <c r="B1537" i="5"/>
  <c r="C1537" i="5"/>
  <c r="A1538" i="5"/>
  <c r="B1538" i="5"/>
  <c r="C1538" i="5"/>
  <c r="A1539" i="5"/>
  <c r="B1539" i="5"/>
  <c r="C1539" i="5"/>
  <c r="A1540" i="5"/>
  <c r="B1540" i="5"/>
  <c r="C1540" i="5"/>
  <c r="A1541" i="5"/>
  <c r="B1541" i="5"/>
  <c r="C1541" i="5"/>
  <c r="A1542" i="5"/>
  <c r="B1542" i="5"/>
  <c r="C1542" i="5"/>
  <c r="A1543" i="5"/>
  <c r="B1543" i="5"/>
  <c r="C1543" i="5"/>
  <c r="A1544" i="5"/>
  <c r="B1544" i="5"/>
  <c r="C1544" i="5"/>
  <c r="A1545" i="5"/>
  <c r="B1545" i="5"/>
  <c r="C1545" i="5"/>
  <c r="A1546" i="5"/>
  <c r="B1546" i="5"/>
  <c r="C1546" i="5"/>
  <c r="A1547" i="5"/>
  <c r="B1547" i="5"/>
  <c r="C1547" i="5"/>
  <c r="A1548" i="5"/>
  <c r="B1548" i="5"/>
  <c r="C1548" i="5"/>
  <c r="A1549" i="5"/>
  <c r="B1549" i="5"/>
  <c r="C1549" i="5"/>
  <c r="A1550" i="5"/>
  <c r="B1550" i="5"/>
  <c r="C1550" i="5"/>
  <c r="A1551" i="5"/>
  <c r="B1551" i="5"/>
  <c r="C1551" i="5"/>
  <c r="A1552" i="5"/>
  <c r="B1552" i="5"/>
  <c r="C1552" i="5"/>
  <c r="A1553" i="5"/>
  <c r="B1553" i="5"/>
  <c r="C1553" i="5"/>
  <c r="A1554" i="5"/>
  <c r="B1554" i="5"/>
  <c r="C1554" i="5"/>
  <c r="A1555" i="5"/>
  <c r="B1555" i="5"/>
  <c r="C1555" i="5"/>
  <c r="A1556" i="5"/>
  <c r="B1556" i="5"/>
  <c r="C1556" i="5"/>
  <c r="A1557" i="5"/>
  <c r="B1557" i="5"/>
  <c r="C1557" i="5"/>
  <c r="A1558" i="5"/>
  <c r="B1558" i="5"/>
  <c r="C1558" i="5"/>
  <c r="A1559" i="5"/>
  <c r="B1559" i="5"/>
  <c r="C1559" i="5"/>
  <c r="A1560" i="5"/>
  <c r="B1560" i="5"/>
  <c r="C1560" i="5"/>
  <c r="A1561" i="5"/>
  <c r="B1561" i="5"/>
  <c r="C1561" i="5"/>
  <c r="A1562" i="5"/>
  <c r="B1562" i="5"/>
  <c r="C1562" i="5"/>
  <c r="A1563" i="5"/>
  <c r="B1563" i="5"/>
  <c r="C1563" i="5"/>
  <c r="A1564" i="5"/>
  <c r="B1564" i="5"/>
  <c r="C1564" i="5"/>
  <c r="A1565" i="5"/>
  <c r="B1565" i="5"/>
  <c r="C1565" i="5"/>
  <c r="A1566" i="5"/>
  <c r="B1566" i="5"/>
  <c r="C1566" i="5"/>
  <c r="A1567" i="5"/>
  <c r="B1567" i="5"/>
  <c r="C1567" i="5"/>
  <c r="A1568" i="5"/>
  <c r="B1568" i="5"/>
  <c r="C1568" i="5"/>
  <c r="A1569" i="5"/>
  <c r="B1569" i="5"/>
  <c r="C1569" i="5"/>
  <c r="A1570" i="5"/>
  <c r="B1570" i="5"/>
  <c r="C1570" i="5"/>
  <c r="A1571" i="5"/>
  <c r="B1571" i="5"/>
  <c r="C1571" i="5"/>
  <c r="A1572" i="5"/>
  <c r="B1572" i="5"/>
  <c r="C1572" i="5"/>
  <c r="A1573" i="5"/>
  <c r="B1573" i="5"/>
  <c r="C1573" i="5"/>
  <c r="A1574" i="5"/>
  <c r="B1574" i="5"/>
  <c r="C1574" i="5"/>
  <c r="A1575" i="5"/>
  <c r="B1575" i="5"/>
  <c r="C1575" i="5"/>
  <c r="A1576" i="5"/>
  <c r="B1576" i="5"/>
  <c r="C1576" i="5"/>
  <c r="A1577" i="5"/>
  <c r="B1577" i="5"/>
  <c r="C1577" i="5"/>
  <c r="A1578" i="5"/>
  <c r="B1578" i="5"/>
  <c r="C1578" i="5"/>
  <c r="A1579" i="5"/>
  <c r="B1579" i="5"/>
  <c r="C1579" i="5"/>
  <c r="A1580" i="5"/>
  <c r="B1580" i="5"/>
  <c r="C1580" i="5"/>
  <c r="A1581" i="5"/>
  <c r="B1581" i="5"/>
  <c r="C1581" i="5"/>
  <c r="A1582" i="5"/>
  <c r="B1582" i="5"/>
  <c r="C1582" i="5"/>
  <c r="A1583" i="5"/>
  <c r="B1583" i="5"/>
  <c r="C1583" i="5"/>
  <c r="A1584" i="5"/>
  <c r="B1584" i="5"/>
  <c r="C1584" i="5"/>
  <c r="A1585" i="5"/>
  <c r="B1585" i="5"/>
  <c r="C1585" i="5"/>
  <c r="A1586" i="5"/>
  <c r="B1586" i="5"/>
  <c r="C1586" i="5"/>
  <c r="A1587" i="5"/>
  <c r="B1587" i="5"/>
  <c r="C1587" i="5"/>
  <c r="A1588" i="5"/>
  <c r="B1588" i="5"/>
  <c r="C1588" i="5"/>
  <c r="A1589" i="5"/>
  <c r="B1589" i="5"/>
  <c r="C1589" i="5"/>
  <c r="A1590" i="5"/>
  <c r="B1590" i="5"/>
  <c r="C1590" i="5"/>
  <c r="A1591" i="5"/>
  <c r="B1591" i="5"/>
  <c r="C1591" i="5"/>
  <c r="A1592" i="5"/>
  <c r="B1592" i="5"/>
  <c r="C1592" i="5"/>
  <c r="A1593" i="5"/>
  <c r="B1593" i="5"/>
  <c r="C1593" i="5"/>
  <c r="A1594" i="5"/>
  <c r="B1594" i="5"/>
  <c r="C1594" i="5"/>
  <c r="A1595" i="5"/>
  <c r="B1595" i="5"/>
  <c r="C1595" i="5"/>
  <c r="A1596" i="5"/>
  <c r="B1596" i="5"/>
  <c r="C1596" i="5"/>
  <c r="A1597" i="5"/>
  <c r="B1597" i="5"/>
  <c r="C1597" i="5"/>
  <c r="A1598" i="5"/>
  <c r="B1598" i="5"/>
  <c r="C1598" i="5"/>
  <c r="A1599" i="5"/>
  <c r="B1599" i="5"/>
  <c r="C1599" i="5"/>
  <c r="A1600" i="5"/>
  <c r="B1600" i="5"/>
  <c r="C1600" i="5"/>
  <c r="A1601" i="5"/>
  <c r="B1601" i="5"/>
  <c r="C1601" i="5"/>
  <c r="A1602" i="5"/>
  <c r="B1602" i="5"/>
  <c r="C1602" i="5"/>
  <c r="A1603" i="5"/>
  <c r="B1603" i="5"/>
  <c r="C1603" i="5"/>
  <c r="A1604" i="5"/>
  <c r="B1604" i="5"/>
  <c r="C1604" i="5"/>
  <c r="A1605" i="5"/>
  <c r="B1605" i="5"/>
  <c r="C1605" i="5"/>
  <c r="A1606" i="5"/>
  <c r="B1606" i="5"/>
  <c r="C1606" i="5"/>
  <c r="A1607" i="5"/>
  <c r="B1607" i="5"/>
  <c r="C1607" i="5"/>
  <c r="A1608" i="5"/>
  <c r="B1608" i="5"/>
  <c r="C1608" i="5"/>
  <c r="A1609" i="5"/>
  <c r="B1609" i="5"/>
  <c r="C1609" i="5"/>
  <c r="A1610" i="5"/>
  <c r="B1610" i="5"/>
  <c r="C1610" i="5"/>
  <c r="A1611" i="5"/>
  <c r="B1611" i="5"/>
  <c r="C1611" i="5"/>
  <c r="A1612" i="5"/>
  <c r="B1612" i="5"/>
  <c r="C1612" i="5"/>
  <c r="A1613" i="5"/>
  <c r="B1613" i="5"/>
  <c r="C1613" i="5"/>
  <c r="A1614" i="5"/>
  <c r="B1614" i="5"/>
  <c r="C1614" i="5"/>
  <c r="A1615" i="5"/>
  <c r="B1615" i="5"/>
  <c r="C1615" i="5"/>
  <c r="A1616" i="5"/>
  <c r="B1616" i="5"/>
  <c r="C1616" i="5"/>
  <c r="A1617" i="5"/>
  <c r="B1617" i="5"/>
  <c r="C1617" i="5"/>
  <c r="A1618" i="5"/>
  <c r="B1618" i="5"/>
  <c r="C1618" i="5"/>
  <c r="A1619" i="5"/>
  <c r="B1619" i="5"/>
  <c r="C1619" i="5"/>
  <c r="A1620" i="5"/>
  <c r="B1620" i="5"/>
  <c r="C1620" i="5"/>
  <c r="A1621" i="5"/>
  <c r="B1621" i="5"/>
  <c r="C1621" i="5"/>
  <c r="A1622" i="5"/>
  <c r="B1622" i="5"/>
  <c r="C1622" i="5"/>
  <c r="A1623" i="5"/>
  <c r="B1623" i="5"/>
  <c r="C1623" i="5"/>
  <c r="A1624" i="5"/>
  <c r="B1624" i="5"/>
  <c r="C1624" i="5"/>
  <c r="A1625" i="5"/>
  <c r="B1625" i="5"/>
  <c r="C1625" i="5"/>
  <c r="A1626" i="5"/>
  <c r="B1626" i="5"/>
  <c r="C1626" i="5"/>
  <c r="A1627" i="5"/>
  <c r="B1627" i="5"/>
  <c r="C1627" i="5"/>
  <c r="A1628" i="5"/>
  <c r="B1628" i="5"/>
  <c r="C1628" i="5"/>
  <c r="A1629" i="5"/>
  <c r="B1629" i="5"/>
  <c r="C1629" i="5"/>
  <c r="A1630" i="5"/>
  <c r="B1630" i="5"/>
  <c r="C1630" i="5"/>
  <c r="A1631" i="5"/>
  <c r="B1631" i="5"/>
  <c r="C1631" i="5"/>
  <c r="A1632" i="5"/>
  <c r="B1632" i="5"/>
  <c r="C1632" i="5"/>
  <c r="A1633" i="5"/>
  <c r="B1633" i="5"/>
  <c r="C1633" i="5"/>
  <c r="A1634" i="5"/>
  <c r="B1634" i="5"/>
  <c r="C1634" i="5"/>
  <c r="A1635" i="5"/>
  <c r="B1635" i="5"/>
  <c r="C1635" i="5"/>
  <c r="A1636" i="5"/>
  <c r="B1636" i="5"/>
  <c r="C1636" i="5"/>
  <c r="A1637" i="5"/>
  <c r="B1637" i="5"/>
  <c r="C1637" i="5"/>
  <c r="A1638" i="5"/>
  <c r="B1638" i="5"/>
  <c r="C1638" i="5"/>
  <c r="A1639" i="5"/>
  <c r="B1639" i="5"/>
  <c r="C1639" i="5"/>
  <c r="A1640" i="5"/>
  <c r="B1640" i="5"/>
  <c r="C1640" i="5"/>
  <c r="A1641" i="5"/>
  <c r="B1641" i="5"/>
  <c r="C1641" i="5"/>
  <c r="A1642" i="5"/>
  <c r="B1642" i="5"/>
  <c r="C1642" i="5"/>
  <c r="A1643" i="5"/>
  <c r="B1643" i="5"/>
  <c r="C1643" i="5"/>
  <c r="A1644" i="5"/>
  <c r="B1644" i="5"/>
  <c r="C1644" i="5"/>
  <c r="A1645" i="5"/>
  <c r="B1645" i="5"/>
  <c r="C1645" i="5"/>
  <c r="A1646" i="5"/>
  <c r="B1646" i="5"/>
  <c r="C1646" i="5"/>
  <c r="A1647" i="5"/>
  <c r="B1647" i="5"/>
  <c r="C1647" i="5"/>
  <c r="A1648" i="5"/>
  <c r="B1648" i="5"/>
  <c r="C1648" i="5"/>
  <c r="A1649" i="5"/>
  <c r="B1649" i="5"/>
  <c r="C1649" i="5"/>
  <c r="A1650" i="5"/>
  <c r="B1650" i="5"/>
  <c r="C1650" i="5"/>
  <c r="A1651" i="5"/>
  <c r="B1651" i="5"/>
  <c r="C1651" i="5"/>
  <c r="A1652" i="5"/>
  <c r="B1652" i="5"/>
  <c r="C1652" i="5"/>
  <c r="A1653" i="5"/>
  <c r="B1653" i="5"/>
  <c r="C1653" i="5"/>
  <c r="A1654" i="5"/>
  <c r="B1654" i="5"/>
  <c r="C1654" i="5"/>
  <c r="A1655" i="5"/>
  <c r="B1655" i="5"/>
  <c r="C1655" i="5"/>
  <c r="A1656" i="5"/>
  <c r="B1656" i="5"/>
  <c r="C1656" i="5"/>
  <c r="A1657" i="5"/>
  <c r="B1657" i="5"/>
  <c r="C1657" i="5"/>
  <c r="A1658" i="5"/>
  <c r="B1658" i="5"/>
  <c r="C1658" i="5"/>
  <c r="A1659" i="5"/>
  <c r="B1659" i="5"/>
  <c r="C1659" i="5"/>
  <c r="A1660" i="5"/>
  <c r="B1660" i="5"/>
  <c r="C1660" i="5"/>
  <c r="A1661" i="5"/>
  <c r="B1661" i="5"/>
  <c r="C1661" i="5"/>
  <c r="A1662" i="5"/>
  <c r="B1662" i="5"/>
  <c r="C1662" i="5"/>
  <c r="A1663" i="5"/>
  <c r="B1663" i="5"/>
  <c r="C1663" i="5"/>
  <c r="A1664" i="5"/>
  <c r="B1664" i="5"/>
  <c r="C1664" i="5"/>
  <c r="A1665" i="5"/>
  <c r="B1665" i="5"/>
  <c r="C1665" i="5"/>
  <c r="A1666" i="5"/>
  <c r="B1666" i="5"/>
  <c r="C1666" i="5"/>
  <c r="A1667" i="5"/>
  <c r="B1667" i="5"/>
  <c r="C1667" i="5"/>
  <c r="A1668" i="5"/>
  <c r="B1668" i="5"/>
  <c r="C1668" i="5"/>
  <c r="A1669" i="5"/>
  <c r="B1669" i="5"/>
  <c r="C1669" i="5"/>
  <c r="A1670" i="5"/>
  <c r="B1670" i="5"/>
  <c r="C1670" i="5"/>
  <c r="A1671" i="5"/>
  <c r="B1671" i="5"/>
  <c r="C1671" i="5"/>
  <c r="A1672" i="5"/>
  <c r="B1672" i="5"/>
  <c r="C1672" i="5"/>
  <c r="A1673" i="5"/>
  <c r="B1673" i="5"/>
  <c r="C1673" i="5"/>
  <c r="A1674" i="5"/>
  <c r="B1674" i="5"/>
  <c r="C1674" i="5"/>
  <c r="A1675" i="5"/>
  <c r="B1675" i="5"/>
  <c r="C1675" i="5"/>
  <c r="A1676" i="5"/>
  <c r="B1676" i="5"/>
  <c r="C1676" i="5"/>
  <c r="A1677" i="5"/>
  <c r="B1677" i="5"/>
  <c r="C1677" i="5"/>
  <c r="A1678" i="5"/>
  <c r="B1678" i="5"/>
  <c r="C1678" i="5"/>
  <c r="A1679" i="5"/>
  <c r="B1679" i="5"/>
  <c r="C1679" i="5"/>
  <c r="A1680" i="5"/>
  <c r="B1680" i="5"/>
  <c r="C1680" i="5"/>
  <c r="A1681" i="5"/>
  <c r="B1681" i="5"/>
  <c r="C1681" i="5"/>
  <c r="A1682" i="5"/>
  <c r="B1682" i="5"/>
  <c r="C1682" i="5"/>
  <c r="A1683" i="5"/>
  <c r="B1683" i="5"/>
  <c r="C1683" i="5"/>
  <c r="A1684" i="5"/>
  <c r="B1684" i="5"/>
  <c r="C1684" i="5"/>
  <c r="A1685" i="5"/>
  <c r="B1685" i="5"/>
  <c r="C1685" i="5"/>
  <c r="A1686" i="5"/>
  <c r="B1686" i="5"/>
  <c r="C1686" i="5"/>
  <c r="A1687" i="5"/>
  <c r="B1687" i="5"/>
  <c r="C1687" i="5"/>
  <c r="A1688" i="5"/>
  <c r="B1688" i="5"/>
  <c r="C1688" i="5"/>
  <c r="A1689" i="5"/>
  <c r="B1689" i="5"/>
  <c r="C1689" i="5"/>
  <c r="A1690" i="5"/>
  <c r="B1690" i="5"/>
  <c r="C1690" i="5"/>
  <c r="A1691" i="5"/>
  <c r="B1691" i="5"/>
  <c r="C1691" i="5"/>
  <c r="A1692" i="5"/>
  <c r="B1692" i="5"/>
  <c r="C1692" i="5"/>
  <c r="A1693" i="5"/>
  <c r="B1693" i="5"/>
  <c r="C1693" i="5"/>
  <c r="A1694" i="5"/>
  <c r="B1694" i="5"/>
  <c r="C1694" i="5"/>
  <c r="A1695" i="5"/>
  <c r="B1695" i="5"/>
  <c r="C1695" i="5"/>
  <c r="A1696" i="5"/>
  <c r="B1696" i="5"/>
  <c r="C1696" i="5"/>
  <c r="A1697" i="5"/>
  <c r="B1697" i="5"/>
  <c r="C1697" i="5"/>
  <c r="A1698" i="5"/>
  <c r="B1698" i="5"/>
  <c r="C1698" i="5"/>
  <c r="A1699" i="5"/>
  <c r="B1699" i="5"/>
  <c r="C1699" i="5"/>
  <c r="A1700" i="5"/>
  <c r="B1700" i="5"/>
  <c r="C1700" i="5"/>
  <c r="A1701" i="5"/>
  <c r="B1701" i="5"/>
  <c r="C1701" i="5"/>
  <c r="A1702" i="5"/>
  <c r="B1702" i="5"/>
  <c r="C1702" i="5"/>
  <c r="A1703" i="5"/>
  <c r="B1703" i="5"/>
  <c r="C1703" i="5"/>
  <c r="A1704" i="5"/>
  <c r="B1704" i="5"/>
  <c r="C1704" i="5"/>
  <c r="A1705" i="5"/>
  <c r="B1705" i="5"/>
  <c r="C1705" i="5"/>
  <c r="A1706" i="5"/>
  <c r="B1706" i="5"/>
  <c r="C1706" i="5"/>
  <c r="A1707" i="5"/>
  <c r="B1707" i="5"/>
  <c r="C1707" i="5"/>
  <c r="A1708" i="5"/>
  <c r="B1708" i="5"/>
  <c r="C1708" i="5"/>
  <c r="A1709" i="5"/>
  <c r="B1709" i="5"/>
  <c r="C1709" i="5"/>
  <c r="A1710" i="5"/>
  <c r="B1710" i="5"/>
  <c r="C1710" i="5"/>
  <c r="A1711" i="5"/>
  <c r="B1711" i="5"/>
  <c r="C1711" i="5"/>
  <c r="A1712" i="5"/>
  <c r="B1712" i="5"/>
  <c r="C1712" i="5"/>
  <c r="A1713" i="5"/>
  <c r="B1713" i="5"/>
  <c r="C1713" i="5"/>
  <c r="A1714" i="5"/>
  <c r="B1714" i="5"/>
  <c r="C1714" i="5"/>
  <c r="A1715" i="5"/>
  <c r="B1715" i="5"/>
  <c r="C1715" i="5"/>
  <c r="A1716" i="5"/>
  <c r="B1716" i="5"/>
  <c r="C1716" i="5"/>
  <c r="A1717" i="5"/>
  <c r="B1717" i="5"/>
  <c r="C1717" i="5"/>
  <c r="A1718" i="5"/>
  <c r="B1718" i="5"/>
  <c r="C1718" i="5"/>
  <c r="A1719" i="5"/>
  <c r="B1719" i="5"/>
  <c r="C1719" i="5"/>
  <c r="A1720" i="5"/>
  <c r="B1720" i="5"/>
  <c r="C1720" i="5"/>
  <c r="A1721" i="5"/>
  <c r="B1721" i="5"/>
  <c r="C1721" i="5"/>
  <c r="A1722" i="5"/>
  <c r="B1722" i="5"/>
  <c r="C1722" i="5"/>
  <c r="A1723" i="5"/>
  <c r="B1723" i="5"/>
  <c r="C1723" i="5"/>
  <c r="A1724" i="5"/>
  <c r="B1724" i="5"/>
  <c r="C1724" i="5"/>
  <c r="A1725" i="5"/>
  <c r="B1725" i="5"/>
  <c r="C1725" i="5"/>
  <c r="A1726" i="5"/>
  <c r="B1726" i="5"/>
  <c r="C1726" i="5"/>
  <c r="A1727" i="5"/>
  <c r="B1727" i="5"/>
  <c r="C1727" i="5"/>
  <c r="A1728" i="5"/>
  <c r="B1728" i="5"/>
  <c r="C1728" i="5"/>
  <c r="A1729" i="5"/>
  <c r="B1729" i="5"/>
  <c r="C1729" i="5"/>
  <c r="A1730" i="5"/>
  <c r="B1730" i="5"/>
  <c r="C1730" i="5"/>
  <c r="A1731" i="5"/>
  <c r="B1731" i="5"/>
  <c r="C1731" i="5"/>
  <c r="A1732" i="5"/>
  <c r="B1732" i="5"/>
  <c r="C1732" i="5"/>
  <c r="A1733" i="5"/>
  <c r="B1733" i="5"/>
  <c r="C1733" i="5"/>
  <c r="A1734" i="5"/>
  <c r="B1734" i="5"/>
  <c r="C1734" i="5"/>
  <c r="A1735" i="5"/>
  <c r="B1735" i="5"/>
  <c r="C1735" i="5"/>
  <c r="A1736" i="5"/>
  <c r="B1736" i="5"/>
  <c r="C1736" i="5"/>
  <c r="A1737" i="5"/>
  <c r="B1737" i="5"/>
  <c r="C1737" i="5"/>
  <c r="A1738" i="5"/>
  <c r="B1738" i="5"/>
  <c r="C1738" i="5"/>
  <c r="A1739" i="5"/>
  <c r="B1739" i="5"/>
  <c r="C1739" i="5"/>
  <c r="A1740" i="5"/>
  <c r="B1740" i="5"/>
  <c r="C1740" i="5"/>
  <c r="A1741" i="5"/>
  <c r="B1741" i="5"/>
  <c r="C1741" i="5"/>
  <c r="A1742" i="5"/>
  <c r="B1742" i="5"/>
  <c r="C1742" i="5"/>
  <c r="A1743" i="5"/>
  <c r="B1743" i="5"/>
  <c r="C1743" i="5"/>
  <c r="A1744" i="5"/>
  <c r="B1744" i="5"/>
  <c r="C1744" i="5"/>
  <c r="A1745" i="5"/>
  <c r="B1745" i="5"/>
  <c r="C1745" i="5"/>
  <c r="A1746" i="5"/>
  <c r="B1746" i="5"/>
  <c r="C1746" i="5"/>
  <c r="A1747" i="5"/>
  <c r="B1747" i="5"/>
  <c r="C1747" i="5"/>
  <c r="A1748" i="5"/>
  <c r="B1748" i="5"/>
  <c r="C1748" i="5"/>
  <c r="A1749" i="5"/>
  <c r="B1749" i="5"/>
  <c r="C1749" i="5"/>
  <c r="A1750" i="5"/>
  <c r="B1750" i="5"/>
  <c r="C1750" i="5"/>
  <c r="A1751" i="5"/>
  <c r="B1751" i="5"/>
  <c r="C1751" i="5"/>
  <c r="A1752" i="5"/>
  <c r="B1752" i="5"/>
  <c r="C1752" i="5"/>
  <c r="A1753" i="5"/>
  <c r="B1753" i="5"/>
  <c r="C1753" i="5"/>
  <c r="A1754" i="5"/>
  <c r="B1754" i="5"/>
  <c r="C1754" i="5"/>
  <c r="A1755" i="5"/>
  <c r="B1755" i="5"/>
  <c r="C1755" i="5"/>
  <c r="A1756" i="5"/>
  <c r="B1756" i="5"/>
  <c r="C1756" i="5"/>
  <c r="A1757" i="5"/>
  <c r="B1757" i="5"/>
  <c r="C1757" i="5"/>
  <c r="A1758" i="5"/>
  <c r="B1758" i="5"/>
  <c r="C1758" i="5"/>
  <c r="A1759" i="5"/>
  <c r="B1759" i="5"/>
  <c r="C1759" i="5"/>
  <c r="A1760" i="5"/>
  <c r="B1760" i="5"/>
  <c r="C1760" i="5"/>
  <c r="A1761" i="5"/>
  <c r="B1761" i="5"/>
  <c r="C1761" i="5"/>
  <c r="A1762" i="5"/>
  <c r="B1762" i="5"/>
  <c r="C1762" i="5"/>
  <c r="A1763" i="5"/>
  <c r="B1763" i="5"/>
  <c r="C1763" i="5"/>
  <c r="A1764" i="5"/>
  <c r="B1764" i="5"/>
  <c r="C1764" i="5"/>
  <c r="A1765" i="5"/>
  <c r="B1765" i="5"/>
  <c r="C1765" i="5"/>
  <c r="A1766" i="5"/>
  <c r="B1766" i="5"/>
  <c r="C1766" i="5"/>
  <c r="A1767" i="5"/>
  <c r="B1767" i="5"/>
  <c r="C1767" i="5"/>
  <c r="A1768" i="5"/>
  <c r="B1768" i="5"/>
  <c r="C1768" i="5"/>
  <c r="A1769" i="5"/>
  <c r="B1769" i="5"/>
  <c r="C1769" i="5"/>
  <c r="A1770" i="5"/>
  <c r="B1770" i="5"/>
  <c r="C1770" i="5"/>
  <c r="A1771" i="5"/>
  <c r="B1771" i="5"/>
  <c r="C1771" i="5"/>
  <c r="A1772" i="5"/>
  <c r="B1772" i="5"/>
  <c r="C1772" i="5"/>
  <c r="A1773" i="5"/>
  <c r="B1773" i="5"/>
  <c r="C1773" i="5"/>
  <c r="A1774" i="5"/>
  <c r="B1774" i="5"/>
  <c r="C1774" i="5"/>
  <c r="A1775" i="5"/>
  <c r="B1775" i="5"/>
  <c r="C1775" i="5"/>
  <c r="A1776" i="5"/>
  <c r="B1776" i="5"/>
  <c r="C1776" i="5"/>
  <c r="A1777" i="5"/>
  <c r="B1777" i="5"/>
  <c r="C1777" i="5"/>
  <c r="A1778" i="5"/>
  <c r="B1778" i="5"/>
  <c r="C1778" i="5"/>
  <c r="A1779" i="5"/>
  <c r="B1779" i="5"/>
  <c r="C1779" i="5"/>
  <c r="A1780" i="5"/>
  <c r="B1780" i="5"/>
  <c r="C1780" i="5"/>
  <c r="A1781" i="5"/>
  <c r="B1781" i="5"/>
  <c r="C1781" i="5"/>
  <c r="A1782" i="5"/>
  <c r="B1782" i="5"/>
  <c r="C1782" i="5"/>
  <c r="A1783" i="5"/>
  <c r="B1783" i="5"/>
  <c r="C1783" i="5"/>
  <c r="A1784" i="5"/>
  <c r="B1784" i="5"/>
  <c r="C1784" i="5"/>
  <c r="A1785" i="5"/>
  <c r="B1785" i="5"/>
  <c r="C1785" i="5"/>
  <c r="A1786" i="5"/>
  <c r="B1786" i="5"/>
  <c r="C1786" i="5"/>
  <c r="A1787" i="5"/>
  <c r="B1787" i="5"/>
  <c r="C1787" i="5"/>
  <c r="A1788" i="5"/>
  <c r="B1788" i="5"/>
  <c r="C1788" i="5"/>
  <c r="A1789" i="5"/>
  <c r="B1789" i="5"/>
  <c r="C1789" i="5"/>
  <c r="A1790" i="5"/>
  <c r="B1790" i="5"/>
  <c r="C1790" i="5"/>
  <c r="A1791" i="5"/>
  <c r="B1791" i="5"/>
  <c r="C1791" i="5"/>
  <c r="A1792" i="5"/>
  <c r="B1792" i="5"/>
  <c r="C1792" i="5"/>
  <c r="A1793" i="5"/>
  <c r="B1793" i="5"/>
  <c r="C1793" i="5"/>
  <c r="A1794" i="5"/>
  <c r="B1794" i="5"/>
  <c r="C1794" i="5"/>
  <c r="A1795" i="5"/>
  <c r="B1795" i="5"/>
  <c r="C1795" i="5"/>
  <c r="A1796" i="5"/>
  <c r="B1796" i="5"/>
  <c r="C1796" i="5"/>
  <c r="A1797" i="5"/>
  <c r="B1797" i="5"/>
  <c r="C1797" i="5"/>
  <c r="A1798" i="5"/>
  <c r="B1798" i="5"/>
  <c r="C1798" i="5"/>
  <c r="A1799" i="5"/>
  <c r="B1799" i="5"/>
  <c r="C1799" i="5"/>
  <c r="A1800" i="5"/>
  <c r="B1800" i="5"/>
  <c r="C1800" i="5"/>
  <c r="A1801" i="5"/>
  <c r="B1801" i="5"/>
  <c r="C1801" i="5"/>
  <c r="A1802" i="5"/>
  <c r="B1802" i="5"/>
  <c r="C1802" i="5"/>
  <c r="A1803" i="5"/>
  <c r="B1803" i="5"/>
  <c r="C1803" i="5"/>
  <c r="A1804" i="5"/>
  <c r="B1804" i="5"/>
  <c r="C1804" i="5"/>
  <c r="A1805" i="5"/>
  <c r="B1805" i="5"/>
  <c r="C1805" i="5"/>
  <c r="A1806" i="5"/>
  <c r="B1806" i="5"/>
  <c r="C1806" i="5"/>
  <c r="A1807" i="5"/>
  <c r="B1807" i="5"/>
  <c r="C1807" i="5"/>
  <c r="A1808" i="5"/>
  <c r="B1808" i="5"/>
  <c r="C1808" i="5"/>
  <c r="A1809" i="5"/>
  <c r="B1809" i="5"/>
  <c r="C1809" i="5"/>
  <c r="A1810" i="5"/>
  <c r="B1810" i="5"/>
  <c r="C1810" i="5"/>
  <c r="A1811" i="5"/>
  <c r="B1811" i="5"/>
  <c r="C1811" i="5"/>
  <c r="A1812" i="5"/>
  <c r="B1812" i="5"/>
  <c r="C1812" i="5"/>
  <c r="A1813" i="5"/>
  <c r="B1813" i="5"/>
  <c r="C1813" i="5"/>
  <c r="A1814" i="5"/>
  <c r="B1814" i="5"/>
  <c r="C1814" i="5"/>
  <c r="A1815" i="5"/>
  <c r="B1815" i="5"/>
  <c r="C1815" i="5"/>
  <c r="A1816" i="5"/>
  <c r="B1816" i="5"/>
  <c r="C1816" i="5"/>
  <c r="A1817" i="5"/>
  <c r="B1817" i="5"/>
  <c r="C1817" i="5"/>
  <c r="A1818" i="5"/>
  <c r="B1818" i="5"/>
  <c r="C1818" i="5"/>
  <c r="A1819" i="5"/>
  <c r="B1819" i="5"/>
  <c r="C1819" i="5"/>
  <c r="A1820" i="5"/>
  <c r="B1820" i="5"/>
  <c r="C1820" i="5"/>
  <c r="A1821" i="5"/>
  <c r="B1821" i="5"/>
  <c r="C1821" i="5"/>
  <c r="A1822" i="5"/>
  <c r="B1822" i="5"/>
  <c r="C1822" i="5"/>
  <c r="A1823" i="5"/>
  <c r="B1823" i="5"/>
  <c r="C1823" i="5"/>
  <c r="A1824" i="5"/>
  <c r="B1824" i="5"/>
  <c r="C1824" i="5"/>
  <c r="A1825" i="5"/>
  <c r="B1825" i="5"/>
  <c r="C1825" i="5"/>
  <c r="A1826" i="5"/>
  <c r="B1826" i="5"/>
  <c r="C1826" i="5"/>
  <c r="A1827" i="5"/>
  <c r="B1827" i="5"/>
  <c r="C1827" i="5"/>
  <c r="A1828" i="5"/>
  <c r="B1828" i="5"/>
  <c r="C1828" i="5"/>
  <c r="A1829" i="5"/>
  <c r="B1829" i="5"/>
  <c r="C1829" i="5"/>
  <c r="A1830" i="5"/>
  <c r="B1830" i="5"/>
  <c r="C1830" i="5"/>
  <c r="A1831" i="5"/>
  <c r="B1831" i="5"/>
  <c r="C1831" i="5"/>
  <c r="A1832" i="5"/>
  <c r="B1832" i="5"/>
  <c r="C1832" i="5"/>
  <c r="A1833" i="5"/>
  <c r="B1833" i="5"/>
  <c r="C1833" i="5"/>
  <c r="A1834" i="5"/>
  <c r="B1834" i="5"/>
  <c r="C1834" i="5"/>
  <c r="A1835" i="5"/>
  <c r="B1835" i="5"/>
  <c r="C1835" i="5"/>
  <c r="A1836" i="5"/>
  <c r="B1836" i="5"/>
  <c r="C1836" i="5"/>
  <c r="A1837" i="5"/>
  <c r="B1837" i="5"/>
  <c r="C1837" i="5"/>
  <c r="A1838" i="5"/>
  <c r="B1838" i="5"/>
  <c r="C1838" i="5"/>
  <c r="A1839" i="5"/>
  <c r="B1839" i="5"/>
  <c r="C1839" i="5"/>
  <c r="A1840" i="5"/>
  <c r="B1840" i="5"/>
  <c r="C1840" i="5"/>
  <c r="A1841" i="5"/>
  <c r="B1841" i="5"/>
  <c r="C1841" i="5"/>
  <c r="A1842" i="5"/>
  <c r="B1842" i="5"/>
  <c r="C1842" i="5"/>
  <c r="A1843" i="5"/>
  <c r="B1843" i="5"/>
  <c r="C1843" i="5"/>
  <c r="A1844" i="5"/>
  <c r="B1844" i="5"/>
  <c r="C1844" i="5"/>
  <c r="A1845" i="5"/>
  <c r="B1845" i="5"/>
  <c r="C1845" i="5"/>
  <c r="A1846" i="5"/>
  <c r="B1846" i="5"/>
  <c r="C1846" i="5"/>
  <c r="A1847" i="5"/>
  <c r="B1847" i="5"/>
  <c r="C1847" i="5"/>
  <c r="A1848" i="5"/>
  <c r="B1848" i="5"/>
  <c r="C1848" i="5"/>
  <c r="A1849" i="5"/>
  <c r="B1849" i="5"/>
  <c r="C1849" i="5"/>
  <c r="A1850" i="5"/>
  <c r="B1850" i="5"/>
  <c r="C1850" i="5"/>
  <c r="A1851" i="5"/>
  <c r="B1851" i="5"/>
  <c r="C1851" i="5"/>
  <c r="A1852" i="5"/>
  <c r="B1852" i="5"/>
  <c r="C1852" i="5"/>
  <c r="A1853" i="5"/>
  <c r="B1853" i="5"/>
  <c r="C1853" i="5"/>
  <c r="A1854" i="5"/>
  <c r="B1854" i="5"/>
  <c r="C1854" i="5"/>
  <c r="A1855" i="5"/>
  <c r="B1855" i="5"/>
  <c r="C1855" i="5"/>
  <c r="A1856" i="5"/>
  <c r="B1856" i="5"/>
  <c r="C1856" i="5"/>
  <c r="A1857" i="5"/>
  <c r="B1857" i="5"/>
  <c r="C1857" i="5"/>
  <c r="A1858" i="5"/>
  <c r="B1858" i="5"/>
  <c r="C1858" i="5"/>
  <c r="A1859" i="5"/>
  <c r="B1859" i="5"/>
  <c r="C1859" i="5"/>
  <c r="A1860" i="5"/>
  <c r="B1860" i="5"/>
  <c r="C1860" i="5"/>
  <c r="A1861" i="5"/>
  <c r="B1861" i="5"/>
  <c r="C1861" i="5"/>
  <c r="A1862" i="5"/>
  <c r="B1862" i="5"/>
  <c r="C1862" i="5"/>
  <c r="A1863" i="5"/>
  <c r="B1863" i="5"/>
  <c r="C1863" i="5"/>
  <c r="A1864" i="5"/>
  <c r="B1864" i="5"/>
  <c r="C1864" i="5"/>
  <c r="A1865" i="5"/>
  <c r="B1865" i="5"/>
  <c r="C1865" i="5"/>
  <c r="A1866" i="5"/>
  <c r="B1866" i="5"/>
  <c r="C1866" i="5"/>
  <c r="A1867" i="5"/>
  <c r="B1867" i="5"/>
  <c r="C1867" i="5"/>
  <c r="A1868" i="5"/>
  <c r="B1868" i="5"/>
  <c r="C1868" i="5"/>
  <c r="A1869" i="5"/>
  <c r="B1869" i="5"/>
  <c r="C1869" i="5"/>
  <c r="A1870" i="5"/>
  <c r="B1870" i="5"/>
  <c r="C1870" i="5"/>
  <c r="A1871" i="5"/>
  <c r="B1871" i="5"/>
  <c r="C1871" i="5"/>
  <c r="A1872" i="5"/>
  <c r="B1872" i="5"/>
  <c r="C1872" i="5"/>
  <c r="A1873" i="5"/>
  <c r="B1873" i="5"/>
  <c r="C1873" i="5"/>
  <c r="A1874" i="5"/>
  <c r="B1874" i="5"/>
  <c r="C1874" i="5"/>
  <c r="A1875" i="5"/>
  <c r="B1875" i="5"/>
  <c r="C1875" i="5"/>
  <c r="A1876" i="5"/>
  <c r="B1876" i="5"/>
  <c r="C1876" i="5"/>
  <c r="A1877" i="5"/>
  <c r="B1877" i="5"/>
  <c r="C1877" i="5"/>
  <c r="A1878" i="5"/>
  <c r="B1878" i="5"/>
  <c r="C1878" i="5"/>
  <c r="A1879" i="5"/>
  <c r="B1879" i="5"/>
  <c r="C1879" i="5"/>
  <c r="A1880" i="5"/>
  <c r="B1880" i="5"/>
  <c r="C1880" i="5"/>
  <c r="A1881" i="5"/>
  <c r="B1881" i="5"/>
  <c r="C1881" i="5"/>
  <c r="A1882" i="5"/>
  <c r="B1882" i="5"/>
  <c r="C1882" i="5"/>
  <c r="A1883" i="5"/>
  <c r="B1883" i="5"/>
  <c r="C1883" i="5"/>
  <c r="A1884" i="5"/>
  <c r="B1884" i="5"/>
  <c r="C1884" i="5"/>
  <c r="A1885" i="5"/>
  <c r="B1885" i="5"/>
  <c r="C1885" i="5"/>
  <c r="A1886" i="5"/>
  <c r="B1886" i="5"/>
  <c r="C1886" i="5"/>
  <c r="A1887" i="5"/>
  <c r="B1887" i="5"/>
  <c r="C1887" i="5"/>
  <c r="A1888" i="5"/>
  <c r="B1888" i="5"/>
  <c r="C1888" i="5"/>
  <c r="A1889" i="5"/>
  <c r="B1889" i="5"/>
  <c r="C1889" i="5"/>
  <c r="A1890" i="5"/>
  <c r="B1890" i="5"/>
  <c r="C1890" i="5"/>
  <c r="A1891" i="5"/>
  <c r="B1891" i="5"/>
  <c r="C1891" i="5"/>
  <c r="A1892" i="5"/>
  <c r="B1892" i="5"/>
  <c r="C1892" i="5"/>
  <c r="A1893" i="5"/>
  <c r="B1893" i="5"/>
  <c r="C1893" i="5"/>
  <c r="A1894" i="5"/>
  <c r="B1894" i="5"/>
  <c r="C1894" i="5"/>
  <c r="A1895" i="5"/>
  <c r="B1895" i="5"/>
  <c r="C1895" i="5"/>
  <c r="A1896" i="5"/>
  <c r="B1896" i="5"/>
  <c r="C1896" i="5"/>
  <c r="A1897" i="5"/>
  <c r="B1897" i="5"/>
  <c r="C1897" i="5"/>
  <c r="A1898" i="5"/>
  <c r="B1898" i="5"/>
  <c r="C1898" i="5"/>
  <c r="A1899" i="5"/>
  <c r="B1899" i="5"/>
  <c r="C1899" i="5"/>
  <c r="A1900" i="5"/>
  <c r="B1900" i="5"/>
  <c r="C1900" i="5"/>
  <c r="A1901" i="5"/>
  <c r="B1901" i="5"/>
  <c r="C1901" i="5"/>
  <c r="A1902" i="5"/>
  <c r="B1902" i="5"/>
  <c r="C1902" i="5"/>
  <c r="A1903" i="5"/>
  <c r="B1903" i="5"/>
  <c r="C1903" i="5"/>
  <c r="A1904" i="5"/>
  <c r="B1904" i="5"/>
  <c r="C1904" i="5"/>
  <c r="A1905" i="5"/>
  <c r="B1905" i="5"/>
  <c r="C1905" i="5"/>
  <c r="A1906" i="5"/>
  <c r="B1906" i="5"/>
  <c r="C1906" i="5"/>
  <c r="A1907" i="5"/>
  <c r="B1907" i="5"/>
  <c r="C1907" i="5"/>
  <c r="A1908" i="5"/>
  <c r="B1908" i="5"/>
  <c r="C1908" i="5"/>
  <c r="A1909" i="5"/>
  <c r="B1909" i="5"/>
  <c r="C1909" i="5"/>
  <c r="A1910" i="5"/>
  <c r="B1910" i="5"/>
  <c r="C1910" i="5"/>
  <c r="A1911" i="5"/>
  <c r="B1911" i="5"/>
  <c r="C1911" i="5"/>
  <c r="A1912" i="5"/>
  <c r="B1912" i="5"/>
  <c r="C1912" i="5"/>
  <c r="A1913" i="5"/>
  <c r="B1913" i="5"/>
  <c r="C1913" i="5"/>
  <c r="A1914" i="5"/>
  <c r="B1914" i="5"/>
  <c r="C1914" i="5"/>
  <c r="A1915" i="5"/>
  <c r="B1915" i="5"/>
  <c r="C1915" i="5"/>
  <c r="A1916" i="5"/>
  <c r="B1916" i="5"/>
  <c r="C1916" i="5"/>
  <c r="A1917" i="5"/>
  <c r="B1917" i="5"/>
  <c r="C1917" i="5"/>
  <c r="A1918" i="5"/>
  <c r="B1918" i="5"/>
  <c r="C1918" i="5"/>
  <c r="A1919" i="5"/>
  <c r="B1919" i="5"/>
  <c r="C1919" i="5"/>
  <c r="A1920" i="5"/>
  <c r="B1920" i="5"/>
  <c r="C1920" i="5"/>
  <c r="A1921" i="5"/>
  <c r="B1921" i="5"/>
  <c r="C1921" i="5"/>
  <c r="A1922" i="5"/>
  <c r="B1922" i="5"/>
  <c r="C1922" i="5"/>
  <c r="A1923" i="5"/>
  <c r="B1923" i="5"/>
  <c r="C1923" i="5"/>
  <c r="A1924" i="5"/>
  <c r="B1924" i="5"/>
  <c r="C1924" i="5"/>
  <c r="A1925" i="5"/>
  <c r="B1925" i="5"/>
  <c r="C1925" i="5"/>
  <c r="A1926" i="5"/>
  <c r="B1926" i="5"/>
  <c r="C1926" i="5"/>
  <c r="A1927" i="5"/>
  <c r="B1927" i="5"/>
  <c r="C1927" i="5"/>
  <c r="A1928" i="5"/>
  <c r="B1928" i="5"/>
  <c r="C1928" i="5"/>
  <c r="A1929" i="5"/>
  <c r="B1929" i="5"/>
  <c r="C1929" i="5"/>
  <c r="A1930" i="5"/>
  <c r="B1930" i="5"/>
  <c r="C1930" i="5"/>
  <c r="A1931" i="5"/>
  <c r="B1931" i="5"/>
  <c r="C1931" i="5"/>
  <c r="A1932" i="5"/>
  <c r="B1932" i="5"/>
  <c r="C1932" i="5"/>
  <c r="A1933" i="5"/>
  <c r="B1933" i="5"/>
  <c r="C1933" i="5"/>
  <c r="A1934" i="5"/>
  <c r="B1934" i="5"/>
  <c r="C1934" i="5"/>
  <c r="A1935" i="5"/>
  <c r="B1935" i="5"/>
  <c r="C1935" i="5"/>
  <c r="A1936" i="5"/>
  <c r="B1936" i="5"/>
  <c r="C1936" i="5"/>
  <c r="A1937" i="5"/>
  <c r="B1937" i="5"/>
  <c r="C1937" i="5"/>
  <c r="A1938" i="5"/>
  <c r="B1938" i="5"/>
  <c r="C1938" i="5"/>
  <c r="A1939" i="5"/>
  <c r="B1939" i="5"/>
  <c r="C1939" i="5"/>
  <c r="A1940" i="5"/>
  <c r="B1940" i="5"/>
  <c r="C1940" i="5"/>
  <c r="A1941" i="5"/>
  <c r="B1941" i="5"/>
  <c r="C1941" i="5"/>
  <c r="A1942" i="5"/>
  <c r="B1942" i="5"/>
  <c r="C1942" i="5"/>
  <c r="A1943" i="5"/>
  <c r="B1943" i="5"/>
  <c r="C1943" i="5"/>
  <c r="A1944" i="5"/>
  <c r="B1944" i="5"/>
  <c r="C1944" i="5"/>
  <c r="A1945" i="5"/>
  <c r="B1945" i="5"/>
  <c r="C1945" i="5"/>
  <c r="A1946" i="5"/>
  <c r="B1946" i="5"/>
  <c r="C1946" i="5"/>
  <c r="A1947" i="5"/>
  <c r="B1947" i="5"/>
  <c r="C1947" i="5"/>
  <c r="A1948" i="5"/>
  <c r="B1948" i="5"/>
  <c r="C1948" i="5"/>
  <c r="A1949" i="5"/>
  <c r="B1949" i="5"/>
  <c r="C1949" i="5"/>
  <c r="A1950" i="5"/>
  <c r="B1950" i="5"/>
  <c r="C1950" i="5"/>
  <c r="A1951" i="5"/>
  <c r="B1951" i="5"/>
  <c r="C1951" i="5"/>
  <c r="A1952" i="5"/>
  <c r="B1952" i="5"/>
  <c r="C1952" i="5"/>
  <c r="A1953" i="5"/>
  <c r="B1953" i="5"/>
  <c r="C1953" i="5"/>
  <c r="A1954" i="5"/>
  <c r="B1954" i="5"/>
  <c r="C1954" i="5"/>
  <c r="A1955" i="5"/>
  <c r="B1955" i="5"/>
  <c r="C1955" i="5"/>
  <c r="A1956" i="5"/>
  <c r="B1956" i="5"/>
  <c r="C1956" i="5"/>
  <c r="A1957" i="5"/>
  <c r="B1957" i="5"/>
  <c r="C1957" i="5"/>
  <c r="A1958" i="5"/>
  <c r="B1958" i="5"/>
  <c r="C1958" i="5"/>
  <c r="A1959" i="5"/>
  <c r="B1959" i="5"/>
  <c r="C1959" i="5"/>
  <c r="A1960" i="5"/>
  <c r="B1960" i="5"/>
  <c r="C1960" i="5"/>
  <c r="A1961" i="5"/>
  <c r="B1961" i="5"/>
  <c r="C1961" i="5"/>
  <c r="A1962" i="5"/>
  <c r="B1962" i="5"/>
  <c r="C1962" i="5"/>
  <c r="A1963" i="5"/>
  <c r="B1963" i="5"/>
  <c r="C1963" i="5"/>
  <c r="A1964" i="5"/>
  <c r="B1964" i="5"/>
  <c r="C1964" i="5"/>
  <c r="A1965" i="5"/>
  <c r="B1965" i="5"/>
  <c r="C1965" i="5"/>
  <c r="A1966" i="5"/>
  <c r="B1966" i="5"/>
  <c r="C1966" i="5"/>
  <c r="A1967" i="5"/>
  <c r="B1967" i="5"/>
  <c r="C1967" i="5"/>
  <c r="A1968" i="5"/>
  <c r="B1968" i="5"/>
  <c r="C1968" i="5"/>
  <c r="A1969" i="5"/>
  <c r="B1969" i="5"/>
  <c r="C1969" i="5"/>
  <c r="A1970" i="5"/>
  <c r="B1970" i="5"/>
  <c r="C1970" i="5"/>
  <c r="A1971" i="5"/>
  <c r="B1971" i="5"/>
  <c r="C1971" i="5"/>
  <c r="K28" i="4"/>
  <c r="J15" i="3" s="1"/>
  <c r="K27" i="4"/>
  <c r="H15" i="3" s="1"/>
  <c r="K39" i="4"/>
  <c r="D23" i="3" s="1"/>
  <c r="K38" i="4"/>
  <c r="F23" i="3" s="1"/>
  <c r="K37" i="4"/>
  <c r="H23" i="3" s="1"/>
  <c r="K36" i="4"/>
  <c r="J23" i="3" s="1"/>
  <c r="K35" i="4"/>
  <c r="L23" i="3" s="1"/>
  <c r="K34" i="4"/>
  <c r="N23" i="3" s="1"/>
  <c r="K33" i="4"/>
  <c r="T23" i="3" s="1"/>
  <c r="K32" i="4"/>
  <c r="R23" i="3" s="1"/>
  <c r="K31" i="4"/>
  <c r="P23" i="3" s="1"/>
  <c r="K30" i="4"/>
  <c r="D15" i="3" s="1"/>
  <c r="K29" i="4"/>
  <c r="F15" i="3" s="1"/>
  <c r="K26" i="4"/>
  <c r="L15" i="3" s="1"/>
  <c r="K25" i="4"/>
  <c r="N15" i="3" s="1"/>
  <c r="K24" i="4"/>
  <c r="P15" i="3" s="1"/>
  <c r="K23" i="4"/>
  <c r="R15" i="3" s="1"/>
  <c r="K22" i="4"/>
  <c r="T15" i="3" s="1"/>
  <c r="M21" i="4"/>
  <c r="K21" i="4"/>
  <c r="M20" i="4"/>
  <c r="K20" i="4"/>
  <c r="M19" i="4"/>
  <c r="K19" i="4"/>
  <c r="M18" i="4"/>
  <c r="K18" i="4"/>
  <c r="M17" i="4"/>
  <c r="K17" i="4"/>
  <c r="M16" i="4"/>
  <c r="K16" i="4"/>
  <c r="M15" i="4"/>
  <c r="K15" i="4"/>
  <c r="O15" i="4" l="1"/>
  <c r="Q15" i="4" s="1"/>
  <c r="O16" i="4"/>
  <c r="Q16" i="4" s="1"/>
  <c r="O17" i="4"/>
  <c r="Q17" i="4" s="1"/>
  <c r="O18" i="4"/>
  <c r="Q18" i="4" s="1"/>
  <c r="O19" i="4"/>
  <c r="Q19" i="4" s="1"/>
  <c r="O20" i="4"/>
  <c r="Q20" i="4" s="1"/>
  <c r="O21" i="4"/>
  <c r="Q21" i="4" s="1"/>
  <c r="AA2" i="3"/>
  <c r="Y2" i="3"/>
  <c r="X2" i="3"/>
  <c r="J2" i="3"/>
  <c r="J3" i="3" l="1"/>
  <c r="M14" i="4" l="1"/>
  <c r="K14" i="4"/>
  <c r="M13" i="4"/>
  <c r="K13" i="4"/>
  <c r="M12" i="4"/>
  <c r="K12" i="4"/>
  <c r="M11" i="4"/>
  <c r="K11" i="4"/>
  <c r="M10" i="4"/>
  <c r="K10" i="4"/>
  <c r="M9" i="4"/>
  <c r="K9" i="4"/>
  <c r="M8" i="4"/>
  <c r="K8" i="4"/>
  <c r="M7" i="4"/>
  <c r="K7" i="4"/>
  <c r="M6" i="4"/>
  <c r="K6" i="4"/>
  <c r="M5" i="4"/>
  <c r="K5" i="4"/>
  <c r="M4" i="4"/>
  <c r="K4" i="4"/>
  <c r="A2" i="5"/>
  <c r="B2" i="5"/>
  <c r="C2" i="5"/>
  <c r="A3" i="5"/>
  <c r="B3" i="5"/>
  <c r="C3" i="5"/>
  <c r="A4" i="5"/>
  <c r="B4" i="5"/>
  <c r="C4" i="5"/>
  <c r="A5" i="5"/>
  <c r="B5" i="5"/>
  <c r="C5" i="5"/>
  <c r="A6" i="5"/>
  <c r="B6" i="5"/>
  <c r="C6" i="5"/>
  <c r="A7" i="5"/>
  <c r="B7" i="5"/>
  <c r="C7" i="5"/>
  <c r="A8" i="5"/>
  <c r="B8" i="5"/>
  <c r="C8" i="5"/>
  <c r="A9" i="5"/>
  <c r="B9" i="5"/>
  <c r="C9" i="5"/>
  <c r="A10" i="5"/>
  <c r="B10" i="5"/>
  <c r="C10" i="5"/>
  <c r="A11" i="5"/>
  <c r="B11" i="5"/>
  <c r="C11" i="5"/>
  <c r="A12" i="5"/>
  <c r="B12" i="5"/>
  <c r="C12" i="5"/>
  <c r="A13" i="5"/>
  <c r="B13" i="5"/>
  <c r="C13" i="5"/>
  <c r="A14" i="5"/>
  <c r="B14" i="5"/>
  <c r="C14" i="5"/>
  <c r="A15" i="5"/>
  <c r="B15" i="5"/>
  <c r="C15" i="5"/>
  <c r="A16" i="5"/>
  <c r="B16" i="5"/>
  <c r="C16" i="5"/>
  <c r="A17" i="5"/>
  <c r="B17" i="5"/>
  <c r="C17" i="5"/>
  <c r="A18" i="5"/>
  <c r="B18" i="5"/>
  <c r="C18" i="5"/>
  <c r="A19" i="5"/>
  <c r="B19" i="5"/>
  <c r="C19" i="5"/>
  <c r="A20" i="5"/>
  <c r="B20" i="5"/>
  <c r="C20" i="5"/>
  <c r="A21" i="5"/>
  <c r="B21" i="5"/>
  <c r="C21" i="5"/>
  <c r="A22" i="5"/>
  <c r="B22" i="5"/>
  <c r="C22" i="5"/>
  <c r="A23" i="5"/>
  <c r="B23" i="5"/>
  <c r="C23" i="5"/>
  <c r="A24" i="5"/>
  <c r="B24" i="5"/>
  <c r="C24" i="5"/>
  <c r="A25" i="5"/>
  <c r="B25" i="5"/>
  <c r="C25" i="5"/>
  <c r="A26" i="5"/>
  <c r="B26" i="5"/>
  <c r="C26" i="5"/>
  <c r="A27" i="5"/>
  <c r="B27" i="5"/>
  <c r="C27" i="5"/>
  <c r="A28" i="5"/>
  <c r="B28" i="5"/>
  <c r="C28" i="5"/>
  <c r="A29" i="5"/>
  <c r="B29" i="5"/>
  <c r="C29" i="5"/>
  <c r="A30" i="5"/>
  <c r="B30" i="5"/>
  <c r="C30" i="5"/>
  <c r="A31" i="5"/>
  <c r="B31" i="5"/>
  <c r="C31" i="5"/>
  <c r="A32" i="5"/>
  <c r="B32" i="5"/>
  <c r="C32" i="5"/>
  <c r="A33" i="5"/>
  <c r="B33" i="5"/>
  <c r="C33" i="5"/>
  <c r="A34" i="5"/>
  <c r="B34" i="5"/>
  <c r="C34" i="5"/>
  <c r="A35" i="5"/>
  <c r="B35" i="5"/>
  <c r="C35" i="5"/>
  <c r="A36" i="5"/>
  <c r="B36" i="5"/>
  <c r="C36" i="5"/>
  <c r="A37" i="5"/>
  <c r="B37" i="5"/>
  <c r="C37" i="5"/>
  <c r="A38" i="5"/>
  <c r="B38" i="5"/>
  <c r="C38" i="5"/>
  <c r="A39" i="5"/>
  <c r="B39" i="5"/>
  <c r="C39" i="5"/>
  <c r="A40" i="5"/>
  <c r="B40" i="5"/>
  <c r="C40" i="5"/>
  <c r="A41" i="5"/>
  <c r="B41" i="5"/>
  <c r="C41" i="5"/>
  <c r="A42" i="5"/>
  <c r="B42" i="5"/>
  <c r="C42" i="5"/>
  <c r="A43" i="5"/>
  <c r="B43" i="5"/>
  <c r="C43" i="5"/>
  <c r="A44" i="5"/>
  <c r="B44" i="5"/>
  <c r="C44" i="5"/>
  <c r="A45" i="5"/>
  <c r="B45" i="5"/>
  <c r="C45" i="5"/>
  <c r="A46" i="5"/>
  <c r="B46" i="5"/>
  <c r="C46" i="5"/>
  <c r="A47" i="5"/>
  <c r="B47" i="5"/>
  <c r="C47" i="5"/>
  <c r="A48" i="5"/>
  <c r="B48" i="5"/>
  <c r="C48" i="5"/>
  <c r="A49" i="5"/>
  <c r="B49" i="5"/>
  <c r="C49" i="5"/>
  <c r="A50" i="5"/>
  <c r="B50" i="5"/>
  <c r="C50" i="5"/>
  <c r="A51" i="5"/>
  <c r="B51" i="5"/>
  <c r="C51" i="5"/>
  <c r="A52" i="5"/>
  <c r="B52" i="5"/>
  <c r="C52" i="5"/>
  <c r="A53" i="5"/>
  <c r="B53" i="5"/>
  <c r="C53" i="5"/>
  <c r="A54" i="5"/>
  <c r="B54" i="5"/>
  <c r="C54" i="5"/>
  <c r="A55" i="5"/>
  <c r="B55" i="5"/>
  <c r="C55" i="5"/>
  <c r="A56" i="5"/>
  <c r="B56" i="5"/>
  <c r="C56" i="5"/>
  <c r="A57" i="5"/>
  <c r="B57" i="5"/>
  <c r="C57" i="5"/>
  <c r="A58" i="5"/>
  <c r="B58" i="5"/>
  <c r="C58" i="5"/>
  <c r="A59" i="5"/>
  <c r="B59" i="5"/>
  <c r="C59" i="5"/>
  <c r="A60" i="5"/>
  <c r="B60" i="5"/>
  <c r="C60" i="5"/>
  <c r="A61" i="5"/>
  <c r="B61" i="5"/>
  <c r="C61" i="5"/>
  <c r="A62" i="5"/>
  <c r="B62" i="5"/>
  <c r="C62" i="5"/>
  <c r="A63" i="5"/>
  <c r="B63" i="5"/>
  <c r="C63" i="5"/>
  <c r="A64" i="5"/>
  <c r="B64" i="5"/>
  <c r="C64" i="5"/>
  <c r="A65" i="5"/>
  <c r="B65" i="5"/>
  <c r="C65" i="5"/>
  <c r="A66" i="5"/>
  <c r="B66" i="5"/>
  <c r="C66" i="5"/>
  <c r="A67" i="5"/>
  <c r="B67" i="5"/>
  <c r="C67" i="5"/>
  <c r="A68" i="5"/>
  <c r="B68" i="5"/>
  <c r="C68" i="5"/>
  <c r="A69" i="5"/>
  <c r="B69" i="5"/>
  <c r="C69" i="5"/>
  <c r="A70" i="5"/>
  <c r="B70" i="5"/>
  <c r="C70" i="5"/>
  <c r="A71" i="5"/>
  <c r="B71" i="5"/>
  <c r="C71" i="5"/>
  <c r="A72" i="5"/>
  <c r="B72" i="5"/>
  <c r="C72" i="5"/>
  <c r="A73" i="5"/>
  <c r="B73" i="5"/>
  <c r="C73" i="5"/>
  <c r="A74" i="5"/>
  <c r="B74" i="5"/>
  <c r="C74" i="5"/>
  <c r="A75" i="5"/>
  <c r="B75" i="5"/>
  <c r="C75" i="5"/>
  <c r="A76" i="5"/>
  <c r="B76" i="5"/>
  <c r="C76" i="5"/>
  <c r="A77" i="5"/>
  <c r="B77" i="5"/>
  <c r="C77" i="5"/>
  <c r="A78" i="5"/>
  <c r="B78" i="5"/>
  <c r="C78" i="5"/>
  <c r="A79" i="5"/>
  <c r="B79" i="5"/>
  <c r="C79" i="5"/>
  <c r="A80" i="5"/>
  <c r="B80" i="5"/>
  <c r="C80" i="5"/>
  <c r="A81" i="5"/>
  <c r="B81" i="5"/>
  <c r="C81" i="5"/>
  <c r="A82" i="5"/>
  <c r="B82" i="5"/>
  <c r="C82" i="5"/>
  <c r="A83" i="5"/>
  <c r="B83" i="5"/>
  <c r="C83" i="5"/>
  <c r="A84" i="5"/>
  <c r="B84" i="5"/>
  <c r="C84" i="5"/>
  <c r="A85" i="5"/>
  <c r="B85" i="5"/>
  <c r="C85" i="5"/>
  <c r="A86" i="5"/>
  <c r="B86" i="5"/>
  <c r="C86" i="5"/>
  <c r="A87" i="5"/>
  <c r="B87" i="5"/>
  <c r="C87" i="5"/>
  <c r="A88" i="5"/>
  <c r="B88" i="5"/>
  <c r="C88" i="5"/>
  <c r="A89" i="5"/>
  <c r="B89" i="5"/>
  <c r="C89" i="5"/>
  <c r="A90" i="5"/>
  <c r="B90" i="5"/>
  <c r="C90" i="5"/>
  <c r="A91" i="5"/>
  <c r="B91" i="5"/>
  <c r="C91" i="5"/>
  <c r="A92" i="5"/>
  <c r="B92" i="5"/>
  <c r="C92" i="5"/>
  <c r="A93" i="5"/>
  <c r="B93" i="5"/>
  <c r="C93" i="5"/>
  <c r="A94" i="5"/>
  <c r="B94" i="5"/>
  <c r="C94" i="5"/>
  <c r="A95" i="5"/>
  <c r="B95" i="5"/>
  <c r="C95" i="5"/>
  <c r="A96" i="5"/>
  <c r="B96" i="5"/>
  <c r="C96" i="5"/>
  <c r="A97" i="5"/>
  <c r="B97" i="5"/>
  <c r="C97" i="5"/>
  <c r="A98" i="5"/>
  <c r="B98" i="5"/>
  <c r="C98" i="5"/>
  <c r="A99" i="5"/>
  <c r="B99" i="5"/>
  <c r="C99" i="5"/>
  <c r="A100" i="5"/>
  <c r="B100" i="5"/>
  <c r="C100" i="5"/>
  <c r="A101" i="5"/>
  <c r="B101" i="5"/>
  <c r="C101" i="5"/>
  <c r="A102" i="5"/>
  <c r="B102" i="5"/>
  <c r="C102" i="5"/>
  <c r="A103" i="5"/>
  <c r="B103" i="5"/>
  <c r="C103" i="5"/>
  <c r="A104" i="5"/>
  <c r="B104" i="5"/>
  <c r="C104" i="5"/>
  <c r="A105" i="5"/>
  <c r="B105" i="5"/>
  <c r="C105" i="5"/>
  <c r="A106" i="5"/>
  <c r="B106" i="5"/>
  <c r="C106" i="5"/>
  <c r="A107" i="5"/>
  <c r="B107" i="5"/>
  <c r="C107" i="5"/>
  <c r="A108" i="5"/>
  <c r="B108" i="5"/>
  <c r="C108" i="5"/>
  <c r="A109" i="5"/>
  <c r="B109" i="5"/>
  <c r="C109" i="5"/>
  <c r="A110" i="5"/>
  <c r="B110" i="5"/>
  <c r="C110" i="5"/>
  <c r="A111" i="5"/>
  <c r="B111" i="5"/>
  <c r="C111" i="5"/>
  <c r="A112" i="5"/>
  <c r="B112" i="5"/>
  <c r="C112" i="5"/>
  <c r="A113" i="5"/>
  <c r="B113" i="5"/>
  <c r="C113" i="5"/>
  <c r="A114" i="5"/>
  <c r="B114" i="5"/>
  <c r="C114" i="5"/>
  <c r="A115" i="5"/>
  <c r="B115" i="5"/>
  <c r="C115" i="5"/>
  <c r="A116" i="5"/>
  <c r="B116" i="5"/>
  <c r="C116" i="5"/>
  <c r="A117" i="5"/>
  <c r="B117" i="5"/>
  <c r="C117" i="5"/>
  <c r="A118" i="5"/>
  <c r="B118" i="5"/>
  <c r="C118" i="5"/>
  <c r="A119" i="5"/>
  <c r="B119" i="5"/>
  <c r="C119" i="5"/>
  <c r="A120" i="5"/>
  <c r="B120" i="5"/>
  <c r="C120" i="5"/>
  <c r="A121" i="5"/>
  <c r="B121" i="5"/>
  <c r="C121" i="5"/>
  <c r="A122" i="5"/>
  <c r="B122" i="5"/>
  <c r="C122" i="5"/>
  <c r="A123" i="5"/>
  <c r="B123" i="5"/>
  <c r="C123" i="5"/>
  <c r="A124" i="5"/>
  <c r="B124" i="5"/>
  <c r="C124" i="5"/>
  <c r="A125" i="5"/>
  <c r="B125" i="5"/>
  <c r="C125" i="5"/>
  <c r="A126" i="5"/>
  <c r="B126" i="5"/>
  <c r="C126" i="5"/>
  <c r="A127" i="5"/>
  <c r="B127" i="5"/>
  <c r="C127" i="5"/>
  <c r="A128" i="5"/>
  <c r="B128" i="5"/>
  <c r="C128" i="5"/>
  <c r="A129" i="5"/>
  <c r="B129" i="5"/>
  <c r="C129" i="5"/>
  <c r="A130" i="5"/>
  <c r="B130" i="5"/>
  <c r="C130" i="5"/>
  <c r="A131" i="5"/>
  <c r="B131" i="5"/>
  <c r="C131" i="5"/>
  <c r="A132" i="5"/>
  <c r="B132" i="5"/>
  <c r="C132" i="5"/>
  <c r="A133" i="5"/>
  <c r="B133" i="5"/>
  <c r="C133" i="5"/>
  <c r="A134" i="5"/>
  <c r="B134" i="5"/>
  <c r="C134" i="5"/>
  <c r="A135" i="5"/>
  <c r="B135" i="5"/>
  <c r="C135" i="5"/>
  <c r="A136" i="5"/>
  <c r="B136" i="5"/>
  <c r="C136" i="5"/>
  <c r="A137" i="5"/>
  <c r="B137" i="5"/>
  <c r="C137" i="5"/>
  <c r="A138" i="5"/>
  <c r="B138" i="5"/>
  <c r="C138" i="5"/>
  <c r="A139" i="5"/>
  <c r="B139" i="5"/>
  <c r="C139" i="5"/>
  <c r="A140" i="5"/>
  <c r="B140" i="5"/>
  <c r="C140" i="5"/>
  <c r="A141" i="5"/>
  <c r="B141" i="5"/>
  <c r="C141" i="5"/>
  <c r="A142" i="5"/>
  <c r="B142" i="5"/>
  <c r="C142" i="5"/>
  <c r="A143" i="5"/>
  <c r="B143" i="5"/>
  <c r="C143" i="5"/>
  <c r="A144" i="5"/>
  <c r="B144" i="5"/>
  <c r="C144" i="5"/>
  <c r="A145" i="5"/>
  <c r="B145" i="5"/>
  <c r="C145" i="5"/>
  <c r="A146" i="5"/>
  <c r="B146" i="5"/>
  <c r="C146" i="5"/>
  <c r="A147" i="5"/>
  <c r="B147" i="5"/>
  <c r="C147" i="5"/>
  <c r="A148" i="5"/>
  <c r="B148" i="5"/>
  <c r="C148" i="5"/>
  <c r="A149" i="5"/>
  <c r="B149" i="5"/>
  <c r="C149" i="5"/>
  <c r="A150" i="5"/>
  <c r="B150" i="5"/>
  <c r="C150" i="5"/>
  <c r="A151" i="5"/>
  <c r="B151" i="5"/>
  <c r="C151" i="5"/>
  <c r="A152" i="5"/>
  <c r="B152" i="5"/>
  <c r="C152" i="5"/>
  <c r="A153" i="5"/>
  <c r="B153" i="5"/>
  <c r="C153" i="5"/>
  <c r="A154" i="5"/>
  <c r="B154" i="5"/>
  <c r="C154" i="5"/>
  <c r="A155" i="5"/>
  <c r="B155" i="5"/>
  <c r="C155" i="5"/>
  <c r="A156" i="5"/>
  <c r="B156" i="5"/>
  <c r="C156" i="5"/>
  <c r="A157" i="5"/>
  <c r="B157" i="5"/>
  <c r="C157" i="5"/>
  <c r="A158" i="5"/>
  <c r="B158" i="5"/>
  <c r="C158" i="5"/>
  <c r="A159" i="5"/>
  <c r="B159" i="5"/>
  <c r="C159" i="5"/>
  <c r="A160" i="5"/>
  <c r="B160" i="5"/>
  <c r="C160" i="5"/>
  <c r="A161" i="5"/>
  <c r="B161" i="5"/>
  <c r="C161" i="5"/>
  <c r="A162" i="5"/>
  <c r="B162" i="5"/>
  <c r="C162" i="5"/>
  <c r="A163" i="5"/>
  <c r="B163" i="5"/>
  <c r="C163" i="5"/>
  <c r="A164" i="5"/>
  <c r="B164" i="5"/>
  <c r="C164" i="5"/>
  <c r="A165" i="5"/>
  <c r="B165" i="5"/>
  <c r="C165" i="5"/>
  <c r="A166" i="5"/>
  <c r="B166" i="5"/>
  <c r="C166" i="5"/>
  <c r="A167" i="5"/>
  <c r="B167" i="5"/>
  <c r="C167" i="5"/>
  <c r="A168" i="5"/>
  <c r="B168" i="5"/>
  <c r="C168" i="5"/>
  <c r="A169" i="5"/>
  <c r="B169" i="5"/>
  <c r="C169" i="5"/>
  <c r="A170" i="5"/>
  <c r="B170" i="5"/>
  <c r="C170" i="5"/>
  <c r="A171" i="5"/>
  <c r="B171" i="5"/>
  <c r="C171" i="5"/>
  <c r="A172" i="5"/>
  <c r="B172" i="5"/>
  <c r="C172" i="5"/>
  <c r="A173" i="5"/>
  <c r="B173" i="5"/>
  <c r="C173" i="5"/>
  <c r="A174" i="5"/>
  <c r="B174" i="5"/>
  <c r="C174" i="5"/>
  <c r="A175" i="5"/>
  <c r="B175" i="5"/>
  <c r="C175" i="5"/>
  <c r="A176" i="5"/>
  <c r="B176" i="5"/>
  <c r="C176" i="5"/>
  <c r="A177" i="5"/>
  <c r="B177" i="5"/>
  <c r="C177" i="5"/>
  <c r="A178" i="5"/>
  <c r="B178" i="5"/>
  <c r="C178" i="5"/>
  <c r="A179" i="5"/>
  <c r="B179" i="5"/>
  <c r="C179" i="5"/>
  <c r="A180" i="5"/>
  <c r="B180" i="5"/>
  <c r="C180" i="5"/>
  <c r="A181" i="5"/>
  <c r="B181" i="5"/>
  <c r="C181" i="5"/>
  <c r="A182" i="5"/>
  <c r="B182" i="5"/>
  <c r="C182" i="5"/>
  <c r="A183" i="5"/>
  <c r="B183" i="5"/>
  <c r="C183" i="5"/>
  <c r="A184" i="5"/>
  <c r="B184" i="5"/>
  <c r="C184" i="5"/>
  <c r="A185" i="5"/>
  <c r="B185" i="5"/>
  <c r="C185" i="5"/>
  <c r="A186" i="5"/>
  <c r="B186" i="5"/>
  <c r="C186" i="5"/>
  <c r="A187" i="5"/>
  <c r="B187" i="5"/>
  <c r="C187" i="5"/>
  <c r="A188" i="5"/>
  <c r="B188" i="5"/>
  <c r="C188" i="5"/>
  <c r="A189" i="5"/>
  <c r="B189" i="5"/>
  <c r="C189" i="5"/>
  <c r="A190" i="5"/>
  <c r="B190" i="5"/>
  <c r="C190" i="5"/>
  <c r="A191" i="5"/>
  <c r="B191" i="5"/>
  <c r="C191" i="5"/>
  <c r="A192" i="5"/>
  <c r="B192" i="5"/>
  <c r="C192" i="5"/>
  <c r="A193" i="5"/>
  <c r="B193" i="5"/>
  <c r="C193" i="5"/>
  <c r="A194" i="5"/>
  <c r="B194" i="5"/>
  <c r="C194" i="5"/>
  <c r="A195" i="5"/>
  <c r="B195" i="5"/>
  <c r="C195" i="5"/>
  <c r="A196" i="5"/>
  <c r="B196" i="5"/>
  <c r="C196" i="5"/>
  <c r="A197" i="5"/>
  <c r="B197" i="5"/>
  <c r="C197" i="5"/>
  <c r="A198" i="5"/>
  <c r="B198" i="5"/>
  <c r="C198" i="5"/>
  <c r="A199" i="5"/>
  <c r="B199" i="5"/>
  <c r="C199" i="5"/>
  <c r="A200" i="5"/>
  <c r="B200" i="5"/>
  <c r="C200" i="5"/>
  <c r="A201" i="5"/>
  <c r="B201" i="5"/>
  <c r="C201" i="5"/>
  <c r="A202" i="5"/>
  <c r="B202" i="5"/>
  <c r="C202" i="5"/>
  <c r="A203" i="5"/>
  <c r="B203" i="5"/>
  <c r="C203" i="5"/>
  <c r="A204" i="5"/>
  <c r="B204" i="5"/>
  <c r="C204" i="5"/>
  <c r="A205" i="5"/>
  <c r="B205" i="5"/>
  <c r="C205" i="5"/>
  <c r="A206" i="5"/>
  <c r="B206" i="5"/>
  <c r="C206" i="5"/>
  <c r="A207" i="5"/>
  <c r="B207" i="5"/>
  <c r="C207" i="5"/>
  <c r="A208" i="5"/>
  <c r="B208" i="5"/>
  <c r="C208" i="5"/>
  <c r="A209" i="5"/>
  <c r="B209" i="5"/>
  <c r="C209" i="5"/>
  <c r="A210" i="5"/>
  <c r="B210" i="5"/>
  <c r="C210" i="5"/>
  <c r="A211" i="5"/>
  <c r="B211" i="5"/>
  <c r="C211" i="5"/>
  <c r="A212" i="5"/>
  <c r="B212" i="5"/>
  <c r="C212" i="5"/>
  <c r="A213" i="5"/>
  <c r="B213" i="5"/>
  <c r="C213" i="5"/>
  <c r="A214" i="5"/>
  <c r="B214" i="5"/>
  <c r="C214" i="5"/>
  <c r="E5" i="4" l="1"/>
  <c r="F5" i="4" s="1"/>
  <c r="E22" i="4"/>
  <c r="F22" i="4" s="1"/>
  <c r="E20" i="4"/>
  <c r="F20" i="4" s="1"/>
  <c r="E18" i="4"/>
  <c r="F18" i="4" s="1"/>
  <c r="E16" i="4"/>
  <c r="F16" i="4" s="1"/>
  <c r="E14" i="4"/>
  <c r="F14" i="4" s="1"/>
  <c r="E12" i="4"/>
  <c r="F12" i="4" s="1"/>
  <c r="E10" i="4"/>
  <c r="F10" i="4" s="1"/>
  <c r="E8" i="4"/>
  <c r="F8" i="4" s="1"/>
  <c r="E6" i="4"/>
  <c r="F6" i="4" s="1"/>
  <c r="E23" i="4"/>
  <c r="F23" i="4" s="1"/>
  <c r="E4" i="4"/>
  <c r="F4" i="4" s="1"/>
  <c r="E21" i="4"/>
  <c r="F21" i="4" s="1"/>
  <c r="E19" i="4"/>
  <c r="F19" i="4" s="1"/>
  <c r="E17" i="4"/>
  <c r="F17" i="4" s="1"/>
  <c r="E15" i="4"/>
  <c r="F15" i="4" s="1"/>
  <c r="E13" i="4"/>
  <c r="F13" i="4" s="1"/>
  <c r="E11" i="4"/>
  <c r="F11" i="4" s="1"/>
  <c r="E9" i="4"/>
  <c r="F9" i="4" s="1"/>
  <c r="E7" i="4"/>
  <c r="F7" i="4" s="1"/>
  <c r="O4" i="4"/>
  <c r="O6" i="4"/>
  <c r="Q6" i="4" s="1"/>
  <c r="O7" i="4"/>
  <c r="Q7" i="4" s="1"/>
  <c r="O8" i="4"/>
  <c r="Q8" i="4" s="1"/>
  <c r="O9" i="4"/>
  <c r="Q9" i="4" s="1"/>
  <c r="O10" i="4"/>
  <c r="Q10" i="4" s="1"/>
  <c r="O11" i="4"/>
  <c r="Q11" i="4" s="1"/>
  <c r="O12" i="4"/>
  <c r="Q12" i="4" s="1"/>
  <c r="O13" i="4"/>
  <c r="Q13" i="4" s="1"/>
  <c r="O14" i="4"/>
  <c r="Q14" i="4" s="1"/>
  <c r="E104" i="4"/>
  <c r="E102" i="4"/>
  <c r="E100" i="4"/>
  <c r="E98" i="4"/>
  <c r="E96" i="4"/>
  <c r="E94" i="4"/>
  <c r="E92" i="4"/>
  <c r="E90" i="4"/>
  <c r="E88" i="4"/>
  <c r="E86" i="4"/>
  <c r="E84" i="4"/>
  <c r="E82" i="4"/>
  <c r="E80" i="4"/>
  <c r="E78" i="4"/>
  <c r="E76" i="4"/>
  <c r="E74" i="4"/>
  <c r="E72" i="4"/>
  <c r="E70" i="4"/>
  <c r="E68" i="4"/>
  <c r="E66" i="4"/>
  <c r="E64" i="4"/>
  <c r="E62" i="4"/>
  <c r="E60" i="4"/>
  <c r="E58" i="4"/>
  <c r="E56" i="4"/>
  <c r="E54" i="4"/>
  <c r="E52" i="4"/>
  <c r="E50" i="4"/>
  <c r="E48" i="4"/>
  <c r="E46" i="4"/>
  <c r="E44" i="4"/>
  <c r="E42" i="4"/>
  <c r="E40" i="4"/>
  <c r="E38" i="4"/>
  <c r="E36" i="4"/>
  <c r="E34" i="4"/>
  <c r="E32" i="4"/>
  <c r="E30" i="4"/>
  <c r="E28" i="4"/>
  <c r="F28" i="4" s="1"/>
  <c r="E26" i="4"/>
  <c r="F26" i="4" s="1"/>
  <c r="E24" i="4"/>
  <c r="F24" i="4" s="1"/>
  <c r="E103" i="4"/>
  <c r="E101" i="4"/>
  <c r="E99" i="4"/>
  <c r="E97" i="4"/>
  <c r="E95" i="4"/>
  <c r="E93" i="4"/>
  <c r="E91" i="4"/>
  <c r="E89" i="4"/>
  <c r="E87" i="4"/>
  <c r="E85" i="4"/>
  <c r="E83" i="4"/>
  <c r="E81" i="4"/>
  <c r="E79" i="4"/>
  <c r="E77" i="4"/>
  <c r="E75" i="4"/>
  <c r="E73" i="4"/>
  <c r="E71" i="4"/>
  <c r="E69" i="4"/>
  <c r="E67" i="4"/>
  <c r="E65" i="4"/>
  <c r="E63" i="4"/>
  <c r="E61" i="4"/>
  <c r="E59" i="4"/>
  <c r="E57" i="4"/>
  <c r="E55" i="4"/>
  <c r="E53" i="4"/>
  <c r="E51" i="4"/>
  <c r="E49" i="4"/>
  <c r="E47" i="4"/>
  <c r="E45" i="4"/>
  <c r="E43" i="4"/>
  <c r="E41" i="4"/>
  <c r="E39" i="4"/>
  <c r="E37" i="4"/>
  <c r="E35" i="4"/>
  <c r="E33" i="4"/>
  <c r="E31" i="4"/>
  <c r="E29" i="4"/>
  <c r="F29" i="4" s="1"/>
  <c r="E27" i="4"/>
  <c r="F27" i="4" s="1"/>
  <c r="E25" i="4"/>
  <c r="F25" i="4" s="1"/>
  <c r="O5" i="4"/>
  <c r="G12" i="3" l="1"/>
  <c r="D12" i="3"/>
  <c r="F12" i="3"/>
  <c r="M12" i="3"/>
  <c r="P12" i="3"/>
  <c r="L12" i="3"/>
  <c r="O12" i="3"/>
  <c r="I12" i="3"/>
  <c r="J12" i="3"/>
</calcChain>
</file>

<file path=xl/sharedStrings.xml><?xml version="1.0" encoding="utf-8"?>
<sst xmlns="http://schemas.openxmlformats.org/spreadsheetml/2006/main" count="2339" uniqueCount="368">
  <si>
    <t xml:space="preserve"> </t>
  </si>
  <si>
    <t>Numéro de RDV</t>
  </si>
  <si>
    <t>Numéro de commande</t>
  </si>
  <si>
    <t>NPalFM</t>
  </si>
  <si>
    <t>Adresse</t>
  </si>
  <si>
    <t>Hauteur de la palette</t>
  </si>
  <si>
    <t>Type de support sol</t>
  </si>
  <si>
    <t>Palette intermediaire EUROPE</t>
  </si>
  <si>
    <t>Palette intermediaire LPR</t>
  </si>
  <si>
    <t>Transporteur</t>
  </si>
  <si>
    <t>4571129661</t>
  </si>
  <si>
    <t>CPE1887129</t>
  </si>
  <si>
    <t>902.093.01</t>
  </si>
  <si>
    <t>CHEP 80x120</t>
  </si>
  <si>
    <t>COPACKING FM</t>
  </si>
  <si>
    <t>CPE1887130</t>
  </si>
  <si>
    <t>CPE1887132</t>
  </si>
  <si>
    <t>902.094.01</t>
  </si>
  <si>
    <t>CPE1890499</t>
  </si>
  <si>
    <t>900.017.01</t>
  </si>
  <si>
    <t>CPE1890500</t>
  </si>
  <si>
    <t>900.009.01</t>
  </si>
  <si>
    <t>CPE1890501</t>
  </si>
  <si>
    <t>CPE1890502</t>
  </si>
  <si>
    <t>900.018.01</t>
  </si>
  <si>
    <t>CPE1890518</t>
  </si>
  <si>
    <t>CPE1894780</t>
  </si>
  <si>
    <t>900.023.01</t>
  </si>
  <si>
    <t>CPE1894781</t>
  </si>
  <si>
    <t>CPE1894782</t>
  </si>
  <si>
    <t>900.031.01</t>
  </si>
  <si>
    <t>CPE1894795</t>
  </si>
  <si>
    <t>CPE1894796</t>
  </si>
  <si>
    <t>900.028.01</t>
  </si>
  <si>
    <t>CPE1894797</t>
  </si>
  <si>
    <t>COULOIR</t>
  </si>
  <si>
    <t>CPE1894798</t>
  </si>
  <si>
    <t>900.042.01</t>
  </si>
  <si>
    <t>CPE1894799</t>
  </si>
  <si>
    <t>CPE1896224</t>
  </si>
  <si>
    <t>902.067.01</t>
  </si>
  <si>
    <t>CPE1896225</t>
  </si>
  <si>
    <t>CPE1896228</t>
  </si>
  <si>
    <t>900.019.01</t>
  </si>
  <si>
    <t>CPE1896229</t>
  </si>
  <si>
    <t>CPE1896232</t>
  </si>
  <si>
    <t>900.041.01</t>
  </si>
  <si>
    <t>CPE1896245</t>
  </si>
  <si>
    <t>900.006.01</t>
  </si>
  <si>
    <t>CPE1896250</t>
  </si>
  <si>
    <t>CPE1896252</t>
  </si>
  <si>
    <t>CPE1890233</t>
  </si>
  <si>
    <t>CPE1890234</t>
  </si>
  <si>
    <t>CPE1890236</t>
  </si>
  <si>
    <t>CPE1890238</t>
  </si>
  <si>
    <t>902.066.01</t>
  </si>
  <si>
    <t>CPE1890266</t>
  </si>
  <si>
    <t>CPE1890278</t>
  </si>
  <si>
    <t>902.091.01</t>
  </si>
  <si>
    <t>CPE1890279</t>
  </si>
  <si>
    <t>CPE1890280</t>
  </si>
  <si>
    <t>4571129615</t>
  </si>
  <si>
    <t>CPE1908117</t>
  </si>
  <si>
    <t>901.062.01</t>
  </si>
  <si>
    <t>CPE1908112</t>
  </si>
  <si>
    <t>901.061.01</t>
  </si>
  <si>
    <t>CPE1908120</t>
  </si>
  <si>
    <t>901.063.01</t>
  </si>
  <si>
    <t>CPE1908125</t>
  </si>
  <si>
    <t>901.065.01</t>
  </si>
  <si>
    <t>CPE1908129</t>
  </si>
  <si>
    <t>901.066.01</t>
  </si>
  <si>
    <t>CPE1908075</t>
  </si>
  <si>
    <t>901.054.01</t>
  </si>
  <si>
    <t>CPE1908099</t>
  </si>
  <si>
    <t>901.056.01</t>
  </si>
  <si>
    <t>CPE1908101</t>
  </si>
  <si>
    <t>901.057.01</t>
  </si>
  <si>
    <t>CPE1908097</t>
  </si>
  <si>
    <t>901.055.01</t>
  </si>
  <si>
    <t>CPE1908106</t>
  </si>
  <si>
    <t>901.058.01</t>
  </si>
  <si>
    <t>CPE1908123</t>
  </si>
  <si>
    <t>901.064.01</t>
  </si>
  <si>
    <t>CPE1908047</t>
  </si>
  <si>
    <t>901.053.01</t>
  </si>
  <si>
    <t>CPE1908110</t>
  </si>
  <si>
    <t>901.059.01</t>
  </si>
  <si>
    <t>CPE1908111</t>
  </si>
  <si>
    <t>901.060.01</t>
  </si>
  <si>
    <t>CPE1908135</t>
  </si>
  <si>
    <t>901.067.01</t>
  </si>
  <si>
    <t>4571129364</t>
  </si>
  <si>
    <t>CPE1856850</t>
  </si>
  <si>
    <t>900.021.01</t>
  </si>
  <si>
    <t>4571129362</t>
  </si>
  <si>
    <t>CPE1886596</t>
  </si>
  <si>
    <t>CPE1886618</t>
  </si>
  <si>
    <t>CPE1886619</t>
  </si>
  <si>
    <t>CPE1886621</t>
  </si>
  <si>
    <t>CPE1886622</t>
  </si>
  <si>
    <t>CPE1886623</t>
  </si>
  <si>
    <t>CPE1886625</t>
  </si>
  <si>
    <t>4571129446</t>
  </si>
  <si>
    <t>CPE1908162</t>
  </si>
  <si>
    <t>APPRO_HCO</t>
  </si>
  <si>
    <t>CPE1908166</t>
  </si>
  <si>
    <t>CPE1908168</t>
  </si>
  <si>
    <t>CPE1908163</t>
  </si>
  <si>
    <t>CPE1908173</t>
  </si>
  <si>
    <t>QPOOLING</t>
  </si>
  <si>
    <t>CPE1908159</t>
  </si>
  <si>
    <t>CPE1908164</t>
  </si>
  <si>
    <t>CPE1908172</t>
  </si>
  <si>
    <t>CPE1908169</t>
  </si>
  <si>
    <t>CPE1908165</t>
  </si>
  <si>
    <t>4571129450</t>
  </si>
  <si>
    <t>CPE1908121</t>
  </si>
  <si>
    <t>CPE1908118</t>
  </si>
  <si>
    <t>CPE1864923</t>
  </si>
  <si>
    <t>CPE1864924</t>
  </si>
  <si>
    <t>900.024.01</t>
  </si>
  <si>
    <t>CPE1864927</t>
  </si>
  <si>
    <t>CPE1865023</t>
  </si>
  <si>
    <t>902.059.01</t>
  </si>
  <si>
    <t>CPE1865024</t>
  </si>
  <si>
    <t>CPE1865025</t>
  </si>
  <si>
    <t>CPE1865026</t>
  </si>
  <si>
    <t>CPE1865027</t>
  </si>
  <si>
    <t>CPE1871357</t>
  </si>
  <si>
    <t>902.063.01</t>
  </si>
  <si>
    <t>CPE1871358</t>
  </si>
  <si>
    <t>CPE1908122</t>
  </si>
  <si>
    <t>CPE1908114</t>
  </si>
  <si>
    <t>CPE1908115</t>
  </si>
  <si>
    <t>CPE1908126</t>
  </si>
  <si>
    <t>CPE1908131</t>
  </si>
  <si>
    <t>CPE1908128</t>
  </si>
  <si>
    <t>CPE1908130</t>
  </si>
  <si>
    <t>CPE1908127</t>
  </si>
  <si>
    <t>0930234779</t>
  </si>
  <si>
    <t>CPE1903032</t>
  </si>
  <si>
    <t>904.021.01</t>
  </si>
  <si>
    <t>SOCAMIL TOURNEFEUILLE SA</t>
  </si>
  <si>
    <t>CPE1903033</t>
  </si>
  <si>
    <t>904.020.01</t>
  </si>
  <si>
    <t>CPE1903034</t>
  </si>
  <si>
    <t>904.027.01</t>
  </si>
  <si>
    <t>CPE1903035</t>
  </si>
  <si>
    <t>904.026.01</t>
  </si>
  <si>
    <t>CPE1903036</t>
  </si>
  <si>
    <t>904.025.01</t>
  </si>
  <si>
    <t>CPE1903064</t>
  </si>
  <si>
    <t>904.023.01</t>
  </si>
  <si>
    <t>CPE1903065</t>
  </si>
  <si>
    <t>904.022.01</t>
  </si>
  <si>
    <t>CPE1908137</t>
  </si>
  <si>
    <t>Q904</t>
  </si>
  <si>
    <t>CPE1900488</t>
  </si>
  <si>
    <t>904.024.01</t>
  </si>
  <si>
    <t>CPE1902381</t>
  </si>
  <si>
    <t>904.018.01</t>
  </si>
  <si>
    <t>CPE1902405</t>
  </si>
  <si>
    <t>904.019.01</t>
  </si>
  <si>
    <t>CPE1908147</t>
  </si>
  <si>
    <t>0930233139</t>
  </si>
  <si>
    <t>CPE1908133</t>
  </si>
  <si>
    <t>0930235818</t>
  </si>
  <si>
    <t>CPE1905713</t>
  </si>
  <si>
    <t>Q907</t>
  </si>
  <si>
    <t>ENTREPÔT LILD ENTZHEIM</t>
  </si>
  <si>
    <t>CPE1905858</t>
  </si>
  <si>
    <t>CPE1906262</t>
  </si>
  <si>
    <t>CPE1906282</t>
  </si>
  <si>
    <t>0930235829</t>
  </si>
  <si>
    <t>CPE1907459</t>
  </si>
  <si>
    <t>LIDL FRANCE SNC</t>
  </si>
  <si>
    <t>0930235816</t>
  </si>
  <si>
    <t>CPE1906280</t>
  </si>
  <si>
    <t>ENTREPÔT LIDL</t>
  </si>
  <si>
    <t>CPE1906351</t>
  </si>
  <si>
    <t>CPE1906352</t>
  </si>
  <si>
    <t>CPE1906355</t>
  </si>
  <si>
    <t>CPE1907575</t>
  </si>
  <si>
    <t>CPE1907576</t>
  </si>
  <si>
    <t>CPE1908160</t>
  </si>
  <si>
    <t>0930235802</t>
  </si>
  <si>
    <t>CPE1904452</t>
  </si>
  <si>
    <t>ENTREPOT LIDL VARS SNC</t>
  </si>
  <si>
    <t>CPE1904453</t>
  </si>
  <si>
    <t>CPE1904457</t>
  </si>
  <si>
    <t>0930234676</t>
  </si>
  <si>
    <t>CPE1908181</t>
  </si>
  <si>
    <t>Q908</t>
  </si>
  <si>
    <t>0930235833</t>
  </si>
  <si>
    <t>CPE1908538</t>
  </si>
  <si>
    <t>B9</t>
  </si>
  <si>
    <t>SOC COOPERATIVE SOCAMIL SA</t>
  </si>
  <si>
    <t>CPE1908471</t>
  </si>
  <si>
    <t>CPE1908469</t>
  </si>
  <si>
    <t>CPE1908547</t>
  </si>
  <si>
    <t>CPE1908537</t>
  </si>
  <si>
    <t>CPE1908536</t>
  </si>
  <si>
    <t>0930235822</t>
  </si>
  <si>
    <t>CPE1904456</t>
  </si>
  <si>
    <t>LIDL SNC</t>
  </si>
  <si>
    <t>CPE1905708</t>
  </si>
  <si>
    <t>CPE1905710</t>
  </si>
  <si>
    <t>CPE1905711</t>
  </si>
  <si>
    <t>0930235823</t>
  </si>
  <si>
    <t>CPE1908185</t>
  </si>
  <si>
    <t>SOCAMIL TOURNEFEUILLE PARF DRI</t>
  </si>
  <si>
    <t>0930235972</t>
  </si>
  <si>
    <t>CPE1900526</t>
  </si>
  <si>
    <t>Q86B</t>
  </si>
  <si>
    <t>LOGIDIS C.H.F ENT. 542</t>
  </si>
  <si>
    <t>CPE1900537</t>
  </si>
  <si>
    <t>CPE1900538</t>
  </si>
  <si>
    <t>CPE1900547</t>
  </si>
  <si>
    <t>CPE1901304</t>
  </si>
  <si>
    <t>CPE1901306</t>
  </si>
  <si>
    <t>CPE1901307</t>
  </si>
  <si>
    <t>Q86C</t>
  </si>
  <si>
    <t>CPE1901308</t>
  </si>
  <si>
    <t>CPE1901309</t>
  </si>
  <si>
    <t>CPE1901310</t>
  </si>
  <si>
    <t>CPE1902309</t>
  </si>
  <si>
    <t>CPE1902317</t>
  </si>
  <si>
    <t>CPE1902318</t>
  </si>
  <si>
    <t>CPE1902321</t>
  </si>
  <si>
    <t>CPE1902322</t>
  </si>
  <si>
    <t>CPE1908186</t>
  </si>
  <si>
    <t>Q910</t>
  </si>
  <si>
    <t>CPE1901298</t>
  </si>
  <si>
    <t>CPE1901299</t>
  </si>
  <si>
    <t>CPE1907444</t>
  </si>
  <si>
    <t>Q92</t>
  </si>
  <si>
    <t>CPE1907445</t>
  </si>
  <si>
    <t>CPE1907470</t>
  </si>
  <si>
    <t>CPE1907474</t>
  </si>
  <si>
    <t>CPE1908190</t>
  </si>
  <si>
    <t>CPE1894495</t>
  </si>
  <si>
    <t>CPE1899023</t>
  </si>
  <si>
    <t>Q91</t>
  </si>
  <si>
    <t>CPE1908317</t>
  </si>
  <si>
    <t>CPE1908196</t>
  </si>
  <si>
    <t>CPE1908192</t>
  </si>
  <si>
    <t>CPE1908193</t>
  </si>
  <si>
    <t>CPE1908207</t>
  </si>
  <si>
    <t>CPE1908279</t>
  </si>
  <si>
    <t>CPE1908191</t>
  </si>
  <si>
    <t>0930237540</t>
  </si>
  <si>
    <t>CPE1885437</t>
  </si>
  <si>
    <t>CSF SAS</t>
  </si>
  <si>
    <t>0930237547</t>
  </si>
  <si>
    <t>CPE1898509</t>
  </si>
  <si>
    <t>917.001.01</t>
  </si>
  <si>
    <t>0930235876</t>
  </si>
  <si>
    <t>CPE1908171</t>
  </si>
  <si>
    <t>917.028.01</t>
  </si>
  <si>
    <t>CPE1908170</t>
  </si>
  <si>
    <t>CPE1908464</t>
  </si>
  <si>
    <t>CPE1908467</t>
  </si>
  <si>
    <t>CPE1908466</t>
  </si>
  <si>
    <t>0930237541</t>
  </si>
  <si>
    <t>CPE1899961</t>
  </si>
  <si>
    <t>0930237535</t>
  </si>
  <si>
    <t>CPE1903071</t>
  </si>
  <si>
    <t>917.083.01</t>
  </si>
  <si>
    <t>CPE1908385</t>
  </si>
  <si>
    <t>CPE1878810</t>
  </si>
  <si>
    <t>CPE1878811</t>
  </si>
  <si>
    <t>917.007.01</t>
  </si>
  <si>
    <t>CPE1895095</t>
  </si>
  <si>
    <t>CPE1901961</t>
  </si>
  <si>
    <t>CPE1891488</t>
  </si>
  <si>
    <t>CPE1884789</t>
  </si>
  <si>
    <t>CPE1884790</t>
  </si>
  <si>
    <t>CPE1908386</t>
  </si>
  <si>
    <t>CPE1908437</t>
  </si>
  <si>
    <t>CPE1908463</t>
  </si>
  <si>
    <t>CPE1908470</t>
  </si>
  <si>
    <t>CPE1908465</t>
  </si>
  <si>
    <t>CPE1908468</t>
  </si>
  <si>
    <t>CPE1908409</t>
  </si>
  <si>
    <t>0930230074</t>
  </si>
  <si>
    <t>CPE1906706</t>
  </si>
  <si>
    <t>Q98</t>
  </si>
  <si>
    <t>80x120 EURO</t>
  </si>
  <si>
    <t>STOKOMANI SAS</t>
  </si>
  <si>
    <t>CPE1852255</t>
  </si>
  <si>
    <t>CPE1852259</t>
  </si>
  <si>
    <t>CPE1852260</t>
  </si>
  <si>
    <t>CPE1852261</t>
  </si>
  <si>
    <t>CPE1852265</t>
  </si>
  <si>
    <t>CPE1852267</t>
  </si>
  <si>
    <t>CPE1852268</t>
  </si>
  <si>
    <t>CPE1852269</t>
  </si>
  <si>
    <t>CPE1852270</t>
  </si>
  <si>
    <t>CPE1852271</t>
  </si>
  <si>
    <t>CPE1852273</t>
  </si>
  <si>
    <t>CPE1852274</t>
  </si>
  <si>
    <t>Q902</t>
  </si>
  <si>
    <t>CPE1852276</t>
  </si>
  <si>
    <t>CPE1852277</t>
  </si>
  <si>
    <t>CPE1852278</t>
  </si>
  <si>
    <t>CPE1852287</t>
  </si>
  <si>
    <t>CPE1864780</t>
  </si>
  <si>
    <t>CPE1864782</t>
  </si>
  <si>
    <t>CPE1864784</t>
  </si>
  <si>
    <t>CPE1864788</t>
  </si>
  <si>
    <t>CPE1864794</t>
  </si>
  <si>
    <t>CPE1864799</t>
  </si>
  <si>
    <t>CPE1864801</t>
  </si>
  <si>
    <t>CPE1864806</t>
  </si>
  <si>
    <t>CPE1864809</t>
  </si>
  <si>
    <t>CPE1864811</t>
  </si>
  <si>
    <t>CPE1866302</t>
  </si>
  <si>
    <t>CPE1866314</t>
  </si>
  <si>
    <t>CPE1866316</t>
  </si>
  <si>
    <t>CPE1864817</t>
  </si>
  <si>
    <t>Q901</t>
  </si>
  <si>
    <t>CPE1906707</t>
  </si>
  <si>
    <t xml:space="preserve">            FILMEUSE</t>
  </si>
  <si>
    <t>PILOTAGE</t>
  </si>
  <si>
    <t>BRIEFING</t>
  </si>
  <si>
    <t>BUREAU HENKEL &amp; GSK</t>
  </si>
  <si>
    <t>Q93</t>
  </si>
  <si>
    <t>Q93B</t>
  </si>
  <si>
    <t>Q94</t>
  </si>
  <si>
    <t>Q95</t>
  </si>
  <si>
    <t>Q96</t>
  </si>
  <si>
    <t>Q97</t>
  </si>
  <si>
    <t>(vide)</t>
  </si>
  <si>
    <t>Total général</t>
  </si>
  <si>
    <t>Nombre de NPalFM</t>
  </si>
  <si>
    <t>Total</t>
  </si>
  <si>
    <t>Emplacement</t>
  </si>
  <si>
    <t>Allée</t>
  </si>
  <si>
    <t>Q903</t>
  </si>
  <si>
    <t>Q905</t>
  </si>
  <si>
    <t>Q906</t>
  </si>
  <si>
    <t>Q909</t>
  </si>
  <si>
    <t>Q911</t>
  </si>
  <si>
    <t>Q86A</t>
  </si>
  <si>
    <t>Q86</t>
  </si>
  <si>
    <t>Q85</t>
  </si>
  <si>
    <t>Q84</t>
  </si>
  <si>
    <t>Q83</t>
  </si>
  <si>
    <t>Q82</t>
  </si>
  <si>
    <t>Q81</t>
  </si>
  <si>
    <t>Capacité</t>
  </si>
  <si>
    <t>Dispo</t>
  </si>
  <si>
    <t>Étiquettes de lignes</t>
  </si>
  <si>
    <t>Zone</t>
  </si>
  <si>
    <t>Q912</t>
  </si>
  <si>
    <t>Q913</t>
  </si>
  <si>
    <t>Q914</t>
  </si>
  <si>
    <t>Q915</t>
  </si>
  <si>
    <t>Q916</t>
  </si>
  <si>
    <t>Q917</t>
  </si>
  <si>
    <t>Q918</t>
  </si>
  <si>
    <t>A</t>
  </si>
  <si>
    <t>B</t>
  </si>
  <si>
    <t>CPE1906708</t>
  </si>
  <si>
    <t>CPE1906709</t>
  </si>
  <si>
    <t>Emplacements</t>
  </si>
  <si>
    <t>Occurrence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</si>
</sst>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double">
        <color rgb="FFFF0000"/>
      </top>
      <bottom style="medium">
        <color indexed="64"/>
      </bottom>
      <diagonal/>
    </border>
    <border>
      <left style="double">
        <color rgb="FFFF0000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rgb="FFFF0000"/>
      </right>
      <top/>
      <bottom/>
      <diagonal/>
    </border>
    <border>
      <left style="double">
        <color rgb="FFFF000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rgb="FFFF0000"/>
      </right>
      <top/>
      <bottom style="thin">
        <color indexed="64"/>
      </bottom>
      <diagonal/>
    </border>
    <border>
      <left style="medium">
        <color indexed="64"/>
      </left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 style="medium">
        <color indexed="64"/>
      </right>
      <top/>
      <bottom/>
      <diagonal/>
    </border>
    <border>
      <left style="double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/>
      <right style="double">
        <color rgb="FFFF0000"/>
      </right>
      <top style="medium">
        <color indexed="64"/>
      </top>
      <bottom/>
      <diagonal/>
    </border>
    <border>
      <left/>
      <right style="double">
        <color rgb="FFFF0000"/>
      </right>
      <top/>
      <bottom style="medium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medium">
        <color indexed="64"/>
      </right>
      <top/>
      <bottom style="double">
        <color rgb="FFFF0000"/>
      </bottom>
      <diagonal/>
    </border>
    <border>
      <left style="medium">
        <color indexed="64"/>
      </left>
      <right/>
      <top style="medium">
        <color indexed="64"/>
      </top>
      <bottom style="double">
        <color rgb="FFFF0000"/>
      </bottom>
      <diagonal/>
    </border>
    <border>
      <left/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medium">
        <color indexed="64"/>
      </left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/>
    <xf numFmtId="0" fontId="1" fillId="0" borderId="0" xfId="0" applyFont="1" applyAlignment="1"/>
    <xf numFmtId="0" fontId="0" fillId="0" borderId="0" xfId="0" applyAlignment="1"/>
    <xf numFmtId="0" fontId="2" fillId="0" borderId="0" xfId="0" applyFont="1" applyAlignment="1"/>
    <xf numFmtId="0" fontId="3" fillId="0" borderId="0" xfId="0" applyFont="1"/>
    <xf numFmtId="0" fontId="3" fillId="0" borderId="0" xfId="0" applyFont="1" applyAlignment="1"/>
    <xf numFmtId="0" fontId="5" fillId="0" borderId="2" xfId="0" applyFont="1" applyBorder="1"/>
    <xf numFmtId="0" fontId="5" fillId="0" borderId="3" xfId="0" applyFont="1" applyBorder="1"/>
    <xf numFmtId="0" fontId="0" fillId="0" borderId="4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Alignment="1">
      <alignment horizontal="center"/>
    </xf>
    <xf numFmtId="0" fontId="4" fillId="3" borderId="20" xfId="0" applyFont="1" applyFill="1" applyBorder="1" applyAlignment="1">
      <alignment horizontal="center" vertical="center"/>
    </xf>
    <xf numFmtId="0" fontId="0" fillId="2" borderId="21" xfId="0" applyFill="1" applyBorder="1"/>
    <xf numFmtId="0" fontId="4" fillId="3" borderId="22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2" borderId="0" xfId="0" applyFill="1" applyBorder="1"/>
    <xf numFmtId="0" fontId="5" fillId="0" borderId="25" xfId="0" applyFont="1" applyBorder="1"/>
    <xf numFmtId="0" fontId="0" fillId="0" borderId="27" xfId="0" applyBorder="1"/>
    <xf numFmtId="0" fontId="5" fillId="0" borderId="28" xfId="0" applyFont="1" applyBorder="1"/>
    <xf numFmtId="0" fontId="0" fillId="0" borderId="25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2" borderId="32" xfId="0" applyFill="1" applyBorder="1"/>
    <xf numFmtId="0" fontId="0" fillId="2" borderId="33" xfId="0" applyFill="1" applyBorder="1"/>
    <xf numFmtId="0" fontId="0" fillId="2" borderId="38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37" xfId="0" applyFill="1" applyBorder="1"/>
    <xf numFmtId="0" fontId="0" fillId="2" borderId="43" xfId="0" applyFill="1" applyBorder="1"/>
    <xf numFmtId="0" fontId="0" fillId="0" borderId="0" xfId="0" pivotButton="1"/>
    <xf numFmtId="0" fontId="3" fillId="0" borderId="5" xfId="0" applyFont="1" applyBorder="1"/>
    <xf numFmtId="0" fontId="6" fillId="0" borderId="24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4" borderId="46" xfId="0" applyFont="1" applyFill="1" applyBorder="1"/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4" fillId="0" borderId="4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2" borderId="32" xfId="0" applyFont="1" applyFill="1" applyBorder="1" applyAlignment="1">
      <alignment vertical="top"/>
    </xf>
    <xf numFmtId="0" fontId="4" fillId="2" borderId="0" xfId="0" applyFont="1" applyFill="1" applyBorder="1" applyAlignment="1">
      <alignment vertical="top"/>
    </xf>
    <xf numFmtId="0" fontId="4" fillId="2" borderId="14" xfId="0" applyFont="1" applyFill="1" applyBorder="1" applyAlignment="1">
      <alignment vertical="top"/>
    </xf>
    <xf numFmtId="0" fontId="4" fillId="2" borderId="37" xfId="0" applyFont="1" applyFill="1" applyBorder="1" applyAlignment="1">
      <alignment vertical="top"/>
    </xf>
    <xf numFmtId="0" fontId="4" fillId="2" borderId="38" xfId="0" applyFont="1" applyFill="1" applyBorder="1" applyAlignment="1">
      <alignment vertical="top"/>
    </xf>
    <xf numFmtId="0" fontId="4" fillId="2" borderId="39" xfId="0" applyFont="1" applyFill="1" applyBorder="1" applyAlignment="1">
      <alignment vertical="top"/>
    </xf>
    <xf numFmtId="0" fontId="4" fillId="0" borderId="1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16</xdr:row>
      <xdr:rowOff>114300</xdr:rowOff>
    </xdr:from>
    <xdr:to>
      <xdr:col>0</xdr:col>
      <xdr:colOff>361950</xdr:colOff>
      <xdr:row>18</xdr:row>
      <xdr:rowOff>57150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5866D916-51EB-4A88-B148-54013A1E11EF}"/>
            </a:ext>
          </a:extLst>
        </xdr:cNvPr>
        <xdr:cNvSpPr/>
      </xdr:nvSpPr>
      <xdr:spPr>
        <a:xfrm>
          <a:off x="28575" y="3228975"/>
          <a:ext cx="333375" cy="33337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161925</xdr:colOff>
      <xdr:row>19</xdr:row>
      <xdr:rowOff>28575</xdr:rowOff>
    </xdr:from>
    <xdr:to>
      <xdr:col>0</xdr:col>
      <xdr:colOff>495300</xdr:colOff>
      <xdr:row>20</xdr:row>
      <xdr:rowOff>171450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4B161AF3-68D7-43DD-AEB3-FBAAA8BC397D}"/>
            </a:ext>
          </a:extLst>
        </xdr:cNvPr>
        <xdr:cNvSpPr/>
      </xdr:nvSpPr>
      <xdr:spPr>
        <a:xfrm>
          <a:off x="161925" y="3724275"/>
          <a:ext cx="333375" cy="3429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209551</xdr:colOff>
      <xdr:row>15</xdr:row>
      <xdr:rowOff>47624</xdr:rowOff>
    </xdr:from>
    <xdr:to>
      <xdr:col>0</xdr:col>
      <xdr:colOff>571501</xdr:colOff>
      <xdr:row>17</xdr:row>
      <xdr:rowOff>133349</xdr:rowOff>
    </xdr:to>
    <xdr:sp macro="" textlink="">
      <xdr:nvSpPr>
        <xdr:cNvPr id="8" name="Trapèze 7">
          <a:extLst>
            <a:ext uri="{FF2B5EF4-FFF2-40B4-BE49-F238E27FC236}">
              <a16:creationId xmlns:a16="http://schemas.microsoft.com/office/drawing/2014/main" id="{EECC0BC5-9DC5-4FD2-B591-7B67BF4A5FBA}"/>
            </a:ext>
          </a:extLst>
        </xdr:cNvPr>
        <xdr:cNvSpPr/>
      </xdr:nvSpPr>
      <xdr:spPr>
        <a:xfrm rot="13496638">
          <a:off x="209551" y="2971799"/>
          <a:ext cx="361950" cy="476250"/>
        </a:xfrm>
        <a:prstGeom prst="trapezoid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314325</xdr:colOff>
      <xdr:row>17</xdr:row>
      <xdr:rowOff>171449</xdr:rowOff>
    </xdr:from>
    <xdr:to>
      <xdr:col>1</xdr:col>
      <xdr:colOff>228600</xdr:colOff>
      <xdr:row>19</xdr:row>
      <xdr:rowOff>152399</xdr:rowOff>
    </xdr:to>
    <xdr:sp macro="" textlink="">
      <xdr:nvSpPr>
        <xdr:cNvPr id="9" name="Trapèze 8">
          <a:extLst>
            <a:ext uri="{FF2B5EF4-FFF2-40B4-BE49-F238E27FC236}">
              <a16:creationId xmlns:a16="http://schemas.microsoft.com/office/drawing/2014/main" id="{9A10D122-BB03-49EC-977F-8C7B4A467170}"/>
            </a:ext>
          </a:extLst>
        </xdr:cNvPr>
        <xdr:cNvSpPr/>
      </xdr:nvSpPr>
      <xdr:spPr>
        <a:xfrm rot="13694095">
          <a:off x="381000" y="3419474"/>
          <a:ext cx="361950" cy="495300"/>
        </a:xfrm>
        <a:prstGeom prst="trapezoid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95250</xdr:colOff>
      <xdr:row>23</xdr:row>
      <xdr:rowOff>148166</xdr:rowOff>
    </xdr:from>
    <xdr:to>
      <xdr:col>2</xdr:col>
      <xdr:colOff>465666</xdr:colOff>
      <xdr:row>26</xdr:row>
      <xdr:rowOff>111918</xdr:rowOff>
    </xdr:to>
    <xdr:sp macro="[0]!Actualiser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2AF6A20-327C-4F43-977F-92788041F8D8}"/>
            </a:ext>
          </a:extLst>
        </xdr:cNvPr>
        <xdr:cNvSpPr/>
      </xdr:nvSpPr>
      <xdr:spPr>
        <a:xfrm>
          <a:off x="95250" y="4148666"/>
          <a:ext cx="1534583" cy="440002"/>
        </a:xfrm>
        <a:prstGeom prst="roundRect">
          <a:avLst/>
        </a:prstGeom>
        <a:gradFill rotWithShape="1">
          <a:gsLst>
            <a:gs pos="0">
              <a:srgbClr val="A5A5A5">
                <a:lumMod val="110000"/>
                <a:satMod val="105000"/>
                <a:tint val="67000"/>
              </a:srgbClr>
            </a:gs>
            <a:gs pos="50000">
              <a:srgbClr val="A5A5A5">
                <a:lumMod val="105000"/>
                <a:satMod val="103000"/>
                <a:tint val="73000"/>
              </a:srgbClr>
            </a:gs>
            <a:gs pos="100000">
              <a:srgbClr val="A5A5A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solidFill>
            <a:srgbClr val="A5A5A5"/>
          </a:solidFill>
          <a:prstDash val="solid"/>
          <a:miter lim="800000"/>
        </a:ln>
        <a:effectLst>
          <a:glow rad="139700">
            <a:srgbClr val="A5A5A5">
              <a:satMod val="175000"/>
              <a:alpha val="40000"/>
            </a:srgbClr>
          </a:glo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Actualiser</a:t>
          </a: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kaël CARON" refreshedDate="42755.442539236108" createdVersion="6" refreshedVersion="6" minRefreshableVersion="3" recordCount="350">
  <cacheSource type="worksheet">
    <worksheetSource ref="H1:H1048576" sheet="Liste"/>
  </cacheSource>
  <cacheFields count="1">
    <cacheField name="Numéro de RDV" numFmtId="0">
      <sharedItems containsBlank="1" containsMixedTypes="1" containsNumber="1" containsInteger="1" minValue="373832" maxValue="380000" count="23">
        <n v="373832"/>
        <n v="373932"/>
        <n v="374040"/>
        <n v="374048"/>
        <n v="374086"/>
        <n v="374098"/>
        <n v="374780"/>
        <n v="374788"/>
        <n v="374792"/>
        <n v="374794"/>
        <n v="374798"/>
        <n v="374800"/>
        <n v="374804"/>
        <n v="374810"/>
        <n v="374816"/>
        <n v="374818"/>
        <n v="374904"/>
        <n v="374906"/>
        <n v="375054"/>
        <s v="A"/>
        <s v="B"/>
        <m/>
        <n v="3800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kaël CARON" refreshedDate="42755.442539583331" createdVersion="6" refreshedVersion="6" minRefreshableVersion="3" recordCount="350">
  <cacheSource type="worksheet">
    <worksheetSource ref="A1:I1048576" sheet="Liste"/>
  </cacheSource>
  <cacheFields count="9">
    <cacheField name="NPalFM" numFmtId="0">
      <sharedItems containsBlank="1"/>
    </cacheField>
    <cacheField name="Adresse" numFmtId="0">
      <sharedItems containsBlank="1" count="70">
        <s v="902.093.01"/>
        <s v="902.094.01"/>
        <s v="900.017.01"/>
        <s v="900.009.01"/>
        <s v="900.018.01"/>
        <s v="900.023.01"/>
        <s v="900.031.01"/>
        <s v="900.028.01"/>
        <s v="COULOIR"/>
        <s v="900.042.01"/>
        <s v="902.067.01"/>
        <s v="900.019.01"/>
        <s v="900.041.01"/>
        <s v="900.006.01"/>
        <s v="902.066.01"/>
        <s v="902.091.01"/>
        <s v="901.062.01"/>
        <s v="901.061.01"/>
        <s v="901.063.01"/>
        <s v="901.065.01"/>
        <s v="901.066.01"/>
        <s v="901.054.01"/>
        <s v="901.056.01"/>
        <s v="901.057.01"/>
        <s v="901.055.01"/>
        <s v="901.058.01"/>
        <s v="901.064.01"/>
        <s v="901.053.01"/>
        <s v="901.059.01"/>
        <s v="901.060.01"/>
        <s v="901.067.01"/>
        <s v="900.021.01"/>
        <s v="APPRO_HCO"/>
        <s v="QPOOLING"/>
        <s v="900.024.01"/>
        <s v="902.059.01"/>
        <s v="902.063.01"/>
        <s v="904.021.01"/>
        <s v="904.020.01"/>
        <s v="904.027.01"/>
        <s v="904.026.01"/>
        <s v="904.025.01"/>
        <s v="904.023.01"/>
        <s v="904.022.01"/>
        <s v="Q904"/>
        <s v="904.024.01"/>
        <s v="904.018.01"/>
        <s v="904.019.01"/>
        <s v="Q907"/>
        <s v="Q908"/>
        <s v="B9"/>
        <s v="Q86B"/>
        <s v="Q86C"/>
        <s v="Q910"/>
        <s v="Q92"/>
        <s v="Q91"/>
        <s v="917.001.01"/>
        <s v="917.028.01"/>
        <s v="917.083.01"/>
        <s v="917.007.01"/>
        <s v="Q98"/>
        <s v="Q902"/>
        <s v="Q901"/>
        <s v="Q93B"/>
        <s v="Q96"/>
        <m/>
        <s v="Q93" u="1"/>
        <s v="Q86A" u="1"/>
        <s v="904.001.01" u="1"/>
        <s v="Q81" u="1"/>
      </sharedItems>
    </cacheField>
    <cacheField name="Hauteur de la palette" numFmtId="0">
      <sharedItems containsString="0" containsBlank="1" containsNumber="1" containsInteger="1" minValue="220" maxValue="1805"/>
    </cacheField>
    <cacheField name="Type de support sol" numFmtId="0">
      <sharedItems containsBlank="1"/>
    </cacheField>
    <cacheField name="Palette intermediaire EUROPE" numFmtId="0">
      <sharedItems containsNonDate="0" containsString="0" containsBlank="1"/>
    </cacheField>
    <cacheField name="Palette intermediaire LPR" numFmtId="0">
      <sharedItems containsNonDate="0" containsString="0" containsBlank="1"/>
    </cacheField>
    <cacheField name="Transporteur" numFmtId="0">
      <sharedItems containsBlank="1"/>
    </cacheField>
    <cacheField name="Numéro de RDV" numFmtId="0">
      <sharedItems containsBlank="1" containsMixedTypes="1" containsNumber="1" containsInteger="1" minValue="373832" maxValue="375054"/>
    </cacheField>
    <cacheField name="Numéro de command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0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3"/>
  </r>
  <r>
    <x v="3"/>
  </r>
  <r>
    <x v="3"/>
  </r>
  <r>
    <x v="3"/>
  </r>
  <r>
    <x v="3"/>
  </r>
  <r>
    <x v="3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7"/>
  </r>
  <r>
    <x v="7"/>
  </r>
  <r>
    <x v="7"/>
  </r>
  <r>
    <x v="7"/>
  </r>
  <r>
    <x v="8"/>
  </r>
  <r>
    <x v="9"/>
  </r>
  <r>
    <x v="9"/>
  </r>
  <r>
    <x v="9"/>
  </r>
  <r>
    <x v="9"/>
  </r>
  <r>
    <x v="9"/>
  </r>
  <r>
    <x v="9"/>
  </r>
  <r>
    <x v="9"/>
  </r>
  <r>
    <x v="10"/>
  </r>
  <r>
    <x v="10"/>
  </r>
  <r>
    <x v="10"/>
  </r>
  <r>
    <x v="11"/>
  </r>
  <r>
    <x v="12"/>
  </r>
  <r>
    <x v="12"/>
  </r>
  <r>
    <x v="12"/>
  </r>
  <r>
    <x v="12"/>
  </r>
  <r>
    <x v="12"/>
  </r>
  <r>
    <x v="12"/>
  </r>
  <r>
    <x v="13"/>
  </r>
  <r>
    <x v="13"/>
  </r>
  <r>
    <x v="13"/>
  </r>
  <r>
    <x v="13"/>
  </r>
  <r>
    <x v="14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5"/>
  </r>
  <r>
    <x v="16"/>
  </r>
  <r>
    <x v="16"/>
  </r>
  <r>
    <x v="16"/>
  </r>
  <r>
    <x v="16"/>
  </r>
  <r>
    <x v="16"/>
  </r>
  <r>
    <x v="16"/>
  </r>
  <r>
    <x v="16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7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9"/>
  </r>
  <r>
    <x v="20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50">
  <r>
    <s v="CPE1887129"/>
    <x v="0"/>
    <n v="870"/>
    <s v="CHEP 80x120"/>
    <m/>
    <m/>
    <s v="COPACKING FM"/>
    <n v="373832"/>
    <s v="4571129661"/>
  </r>
  <r>
    <s v="CPE1887130"/>
    <x v="0"/>
    <n v="870"/>
    <s v="CHEP 80x120"/>
    <m/>
    <m/>
    <s v="COPACKING FM"/>
    <n v="373832"/>
    <s v="4571129661"/>
  </r>
  <r>
    <s v="CPE1887132"/>
    <x v="1"/>
    <n v="870"/>
    <s v="CHEP 80x120"/>
    <m/>
    <m/>
    <s v="COPACKING FM"/>
    <n v="373832"/>
    <s v="4571129661"/>
  </r>
  <r>
    <s v="CPE1890499"/>
    <x v="2"/>
    <n v="870"/>
    <s v="CHEP 80x120"/>
    <m/>
    <m/>
    <s v="COPACKING FM"/>
    <n v="373832"/>
    <s v="4571129661"/>
  </r>
  <r>
    <s v="CPE1890500"/>
    <x v="3"/>
    <n v="870"/>
    <s v="CHEP 80x120"/>
    <m/>
    <m/>
    <s v="COPACKING FM"/>
    <n v="373832"/>
    <s v="4571129661"/>
  </r>
  <r>
    <s v="CPE1890501"/>
    <x v="3"/>
    <n v="870"/>
    <s v="CHEP 80x120"/>
    <m/>
    <m/>
    <s v="COPACKING FM"/>
    <n v="373832"/>
    <s v="4571129661"/>
  </r>
  <r>
    <s v="CPE1890502"/>
    <x v="4"/>
    <n v="870"/>
    <s v="CHEP 80x120"/>
    <m/>
    <m/>
    <s v="COPACKING FM"/>
    <n v="373832"/>
    <s v="4571129661"/>
  </r>
  <r>
    <s v="CPE1890518"/>
    <x v="2"/>
    <n v="870"/>
    <s v="CHEP 80x120"/>
    <m/>
    <m/>
    <s v="COPACKING FM"/>
    <n v="373832"/>
    <s v="4571129661"/>
  </r>
  <r>
    <s v="CPE1894780"/>
    <x v="5"/>
    <n v="870"/>
    <s v="CHEP 80x120"/>
    <m/>
    <m/>
    <s v="COPACKING FM"/>
    <n v="373832"/>
    <s v="4571129661"/>
  </r>
  <r>
    <s v="CPE1894781"/>
    <x v="5"/>
    <n v="870"/>
    <s v="CHEP 80x120"/>
    <m/>
    <m/>
    <s v="COPACKING FM"/>
    <n v="373832"/>
    <s v="4571129661"/>
  </r>
  <r>
    <s v="CPE1894782"/>
    <x v="6"/>
    <n v="870"/>
    <s v="CHEP 80x120"/>
    <m/>
    <m/>
    <s v="COPACKING FM"/>
    <n v="373832"/>
    <s v="4571129661"/>
  </r>
  <r>
    <s v="CPE1894795"/>
    <x v="6"/>
    <n v="870"/>
    <s v="CHEP 80x120"/>
    <m/>
    <m/>
    <s v="COPACKING FM"/>
    <n v="373832"/>
    <s v="4571129661"/>
  </r>
  <r>
    <s v="CPE1894796"/>
    <x v="7"/>
    <n v="870"/>
    <s v="CHEP 80x120"/>
    <m/>
    <m/>
    <s v="COPACKING FM"/>
    <n v="373832"/>
    <s v="4571129661"/>
  </r>
  <r>
    <s v="CPE1894797"/>
    <x v="8"/>
    <n v="870"/>
    <s v="CHEP 80x120"/>
    <m/>
    <m/>
    <s v="COPACKING FM"/>
    <n v="373832"/>
    <s v="4571129661"/>
  </r>
  <r>
    <s v="CPE1894798"/>
    <x v="9"/>
    <n v="870"/>
    <s v="CHEP 80x120"/>
    <m/>
    <m/>
    <s v="COPACKING FM"/>
    <n v="373832"/>
    <s v="4571129661"/>
  </r>
  <r>
    <s v="CPE1894799"/>
    <x v="9"/>
    <n v="870"/>
    <s v="CHEP 80x120"/>
    <m/>
    <m/>
    <s v="COPACKING FM"/>
    <n v="373832"/>
    <s v="4571129661"/>
  </r>
  <r>
    <s v="CPE1896224"/>
    <x v="10"/>
    <n v="870"/>
    <s v="CHEP 80x120"/>
    <m/>
    <m/>
    <s v="COPACKING FM"/>
    <n v="373832"/>
    <s v="4571129661"/>
  </r>
  <r>
    <s v="CPE1896225"/>
    <x v="10"/>
    <n v="870"/>
    <s v="CHEP 80x120"/>
    <m/>
    <m/>
    <s v="COPACKING FM"/>
    <n v="373832"/>
    <s v="4571129661"/>
  </r>
  <r>
    <s v="CPE1896228"/>
    <x v="11"/>
    <n v="870"/>
    <s v="CHEP 80x120"/>
    <m/>
    <m/>
    <s v="COPACKING FM"/>
    <n v="373832"/>
    <s v="4571129661"/>
  </r>
  <r>
    <s v="CPE1896229"/>
    <x v="11"/>
    <n v="870"/>
    <s v="CHEP 80x120"/>
    <m/>
    <m/>
    <s v="COPACKING FM"/>
    <n v="373832"/>
    <s v="4571129661"/>
  </r>
  <r>
    <s v="CPE1896232"/>
    <x v="12"/>
    <n v="870"/>
    <s v="CHEP 80x120"/>
    <m/>
    <m/>
    <s v="COPACKING FM"/>
    <n v="373832"/>
    <s v="4571129661"/>
  </r>
  <r>
    <s v="CPE1896245"/>
    <x v="13"/>
    <n v="870"/>
    <s v="CHEP 80x120"/>
    <m/>
    <m/>
    <s v="COPACKING FM"/>
    <n v="373832"/>
    <s v="4571129661"/>
  </r>
  <r>
    <s v="CPE1896250"/>
    <x v="13"/>
    <n v="870"/>
    <s v="CHEP 80x120"/>
    <m/>
    <m/>
    <s v="COPACKING FM"/>
    <n v="373832"/>
    <s v="4571129661"/>
  </r>
  <r>
    <s v="CPE1896252"/>
    <x v="7"/>
    <n v="870"/>
    <s v="CHEP 80x120"/>
    <m/>
    <m/>
    <s v="COPACKING FM"/>
    <n v="373832"/>
    <s v="4571129661"/>
  </r>
  <r>
    <s v="CPE1890233"/>
    <x v="9"/>
    <n v="865"/>
    <s v="CHEP 80x120"/>
    <m/>
    <m/>
    <s v="COPACKING FM"/>
    <n v="373832"/>
    <s v="4571129661"/>
  </r>
  <r>
    <s v="CPE1890234"/>
    <x v="9"/>
    <n v="865"/>
    <s v="CHEP 80x120"/>
    <m/>
    <m/>
    <s v="COPACKING FM"/>
    <n v="373832"/>
    <s v="4571129661"/>
  </r>
  <r>
    <s v="CPE1890236"/>
    <x v="1"/>
    <n v="865"/>
    <s v="CHEP 80x120"/>
    <m/>
    <m/>
    <s v="COPACKING FM"/>
    <n v="373832"/>
    <s v="4571129661"/>
  </r>
  <r>
    <s v="CPE1890238"/>
    <x v="14"/>
    <n v="865"/>
    <s v="CHEP 80x120"/>
    <m/>
    <m/>
    <s v="COPACKING FM"/>
    <n v="373832"/>
    <s v="4571129661"/>
  </r>
  <r>
    <s v="CPE1890266"/>
    <x v="14"/>
    <n v="865"/>
    <s v="CHEP 80x120"/>
    <m/>
    <m/>
    <s v="COPACKING FM"/>
    <n v="373832"/>
    <s v="4571129661"/>
  </r>
  <r>
    <s v="CPE1890278"/>
    <x v="15"/>
    <n v="865"/>
    <s v="CHEP 80x120"/>
    <m/>
    <m/>
    <s v="COPACKING FM"/>
    <n v="373832"/>
    <s v="4571129661"/>
  </r>
  <r>
    <s v="CPE1890279"/>
    <x v="15"/>
    <n v="865"/>
    <s v="CHEP 80x120"/>
    <m/>
    <m/>
    <s v="COPACKING FM"/>
    <n v="373832"/>
    <s v="4571129661"/>
  </r>
  <r>
    <s v="CPE1890280"/>
    <x v="4"/>
    <n v="865"/>
    <s v="CHEP 80x120"/>
    <m/>
    <m/>
    <s v="COPACKING FM"/>
    <n v="373832"/>
    <s v="4571129661"/>
  </r>
  <r>
    <s v="CPE1908117"/>
    <x v="16"/>
    <n v="985"/>
    <s v="CHEP 80x120"/>
    <m/>
    <m/>
    <s v="COPACKING FM"/>
    <n v="373932"/>
    <s v="4571129615"/>
  </r>
  <r>
    <s v="CPE1908112"/>
    <x v="17"/>
    <n v="981"/>
    <s v="CHEP 80x120"/>
    <m/>
    <m/>
    <s v="COPACKING FM"/>
    <n v="373932"/>
    <s v="4571129615"/>
  </r>
  <r>
    <s v="CPE1908120"/>
    <x v="18"/>
    <n v="981"/>
    <s v="CHEP 80x120"/>
    <m/>
    <m/>
    <s v="COPACKING FM"/>
    <n v="373932"/>
    <s v="4571129615"/>
  </r>
  <r>
    <s v="CPE1908125"/>
    <x v="19"/>
    <n v="981"/>
    <s v="CHEP 80x120"/>
    <m/>
    <m/>
    <s v="COPACKING FM"/>
    <n v="373932"/>
    <s v="4571129615"/>
  </r>
  <r>
    <s v="CPE1908129"/>
    <x v="20"/>
    <n v="981"/>
    <s v="CHEP 80x120"/>
    <m/>
    <m/>
    <s v="COPACKING FM"/>
    <n v="373932"/>
    <s v="4571129615"/>
  </r>
  <r>
    <s v="CPE1908075"/>
    <x v="21"/>
    <n v="965"/>
    <s v="CHEP 80x120"/>
    <m/>
    <m/>
    <s v="COPACKING FM"/>
    <n v="373932"/>
    <s v="4571129615"/>
  </r>
  <r>
    <s v="CPE1908099"/>
    <x v="22"/>
    <n v="965"/>
    <s v="CHEP 80x120"/>
    <m/>
    <m/>
    <s v="COPACKING FM"/>
    <n v="373932"/>
    <s v="4571129615"/>
  </r>
  <r>
    <s v="CPE1908101"/>
    <x v="23"/>
    <n v="772"/>
    <s v="CHEP 80x120"/>
    <m/>
    <m/>
    <s v="COPACKING FM"/>
    <n v="373932"/>
    <s v="4571129615"/>
  </r>
  <r>
    <s v="CPE1908097"/>
    <x v="24"/>
    <n v="760"/>
    <s v="CHEP 80x120"/>
    <m/>
    <m/>
    <s v="COPACKING FM"/>
    <n v="373932"/>
    <s v="4571129615"/>
  </r>
  <r>
    <s v="CPE1908106"/>
    <x v="25"/>
    <n v="760"/>
    <s v="CHEP 80x120"/>
    <m/>
    <m/>
    <s v="COPACKING FM"/>
    <n v="373932"/>
    <s v="4571129615"/>
  </r>
  <r>
    <s v="CPE1908123"/>
    <x v="26"/>
    <n v="563"/>
    <s v="CHEP 80x120"/>
    <m/>
    <m/>
    <s v="COPACKING FM"/>
    <n v="373932"/>
    <s v="4571129615"/>
  </r>
  <r>
    <s v="CPE1908047"/>
    <x v="27"/>
    <n v="555"/>
    <s v="CHEP 80x120"/>
    <m/>
    <m/>
    <s v="COPACKING FM"/>
    <n v="373932"/>
    <s v="4571129615"/>
  </r>
  <r>
    <s v="CPE1908110"/>
    <x v="28"/>
    <n v="350"/>
    <s v="CHEP 80x120"/>
    <m/>
    <m/>
    <s v="COPACKING FM"/>
    <n v="373932"/>
    <s v="4571129615"/>
  </r>
  <r>
    <s v="CPE1908111"/>
    <x v="29"/>
    <n v="350"/>
    <s v="CHEP 80x120"/>
    <m/>
    <m/>
    <s v="COPACKING FM"/>
    <n v="373932"/>
    <s v="4571129615"/>
  </r>
  <r>
    <s v="CPE1908135"/>
    <x v="30"/>
    <n v="350"/>
    <s v="CHEP 80x120"/>
    <m/>
    <m/>
    <s v="COPACKING FM"/>
    <n v="373932"/>
    <s v="4571129615"/>
  </r>
  <r>
    <s v="CPE1856850"/>
    <x v="31"/>
    <n v="965"/>
    <s v="CHEP 80x120"/>
    <m/>
    <m/>
    <s v="COPACKING FM"/>
    <n v="374040"/>
    <s v="4571129364"/>
  </r>
  <r>
    <s v="CPE1886596"/>
    <x v="8"/>
    <n v="946"/>
    <s v="CHEP 80x120"/>
    <m/>
    <m/>
    <s v="COPACKING FM"/>
    <n v="374048"/>
    <s v="4571129362"/>
  </r>
  <r>
    <s v="CPE1886618"/>
    <x v="8"/>
    <n v="946"/>
    <s v="CHEP 80x120"/>
    <m/>
    <m/>
    <s v="COPACKING FM"/>
    <n v="374048"/>
    <s v="4571129362"/>
  </r>
  <r>
    <s v="CPE1886619"/>
    <x v="8"/>
    <n v="946"/>
    <s v="CHEP 80x120"/>
    <m/>
    <m/>
    <s v="COPACKING FM"/>
    <n v="374048"/>
    <s v="4571129362"/>
  </r>
  <r>
    <s v="CPE1886621"/>
    <x v="8"/>
    <n v="946"/>
    <s v="CHEP 80x120"/>
    <m/>
    <m/>
    <s v="COPACKING FM"/>
    <n v="374048"/>
    <s v="4571129362"/>
  </r>
  <r>
    <s v="CPE1886622"/>
    <x v="8"/>
    <n v="946"/>
    <s v="CHEP 80x120"/>
    <m/>
    <m/>
    <s v="COPACKING FM"/>
    <n v="374048"/>
    <s v="4571129362"/>
  </r>
  <r>
    <s v="CPE1886623"/>
    <x v="8"/>
    <n v="946"/>
    <s v="CHEP 80x120"/>
    <m/>
    <m/>
    <s v="COPACKING FM"/>
    <n v="374048"/>
    <s v="4571129362"/>
  </r>
  <r>
    <s v="CPE1886625"/>
    <x v="8"/>
    <n v="946"/>
    <s v="CHEP 80x120"/>
    <m/>
    <m/>
    <s v="COPACKING FM"/>
    <n v="374048"/>
    <s v="4571129362"/>
  </r>
  <r>
    <s v="CPE1908162"/>
    <x v="32"/>
    <n v="1057"/>
    <s v="CHEP 80x120"/>
    <m/>
    <m/>
    <s v="COPACKING FM"/>
    <n v="374086"/>
    <s v="4571129446"/>
  </r>
  <r>
    <s v="CPE1908166"/>
    <x v="32"/>
    <n v="829"/>
    <s v="CHEP 80x120"/>
    <m/>
    <m/>
    <s v="COPACKING FM"/>
    <n v="374086"/>
    <s v="4571129446"/>
  </r>
  <r>
    <s v="CPE1908168"/>
    <x v="32"/>
    <n v="829"/>
    <s v="CHEP 80x120"/>
    <m/>
    <m/>
    <s v="COPACKING FM"/>
    <n v="374086"/>
    <s v="4571129446"/>
  </r>
  <r>
    <s v="CPE1908163"/>
    <x v="32"/>
    <n v="820"/>
    <s v="CHEP 80x120"/>
    <m/>
    <m/>
    <s v="COPACKING FM"/>
    <n v="374086"/>
    <s v="4571129446"/>
  </r>
  <r>
    <s v="CPE1908173"/>
    <x v="33"/>
    <n v="820"/>
    <s v="CHEP 80x120"/>
    <m/>
    <m/>
    <s v="COPACKING FM"/>
    <n v="374086"/>
    <s v="4571129446"/>
  </r>
  <r>
    <s v="CPE1908159"/>
    <x v="32"/>
    <n v="601"/>
    <s v="CHEP 80x120"/>
    <m/>
    <m/>
    <s v="COPACKING FM"/>
    <n v="374086"/>
    <s v="4571129446"/>
  </r>
  <r>
    <s v="CPE1908164"/>
    <x v="32"/>
    <n v="601"/>
    <s v="CHEP 80x120"/>
    <m/>
    <m/>
    <s v="COPACKING FM"/>
    <n v="374086"/>
    <s v="4571129446"/>
  </r>
  <r>
    <s v="CPE1908172"/>
    <x v="32"/>
    <n v="585"/>
    <s v="CHEP 80x120"/>
    <m/>
    <m/>
    <s v="COPACKING FM"/>
    <n v="374086"/>
    <s v="4571129446"/>
  </r>
  <r>
    <s v="CPE1908169"/>
    <x v="32"/>
    <n v="535"/>
    <s v="CHEP 80x120"/>
    <m/>
    <m/>
    <s v="COPACKING FM"/>
    <n v="374086"/>
    <s v="4571129446"/>
  </r>
  <r>
    <s v="CPE1908165"/>
    <x v="32"/>
    <n v="370"/>
    <s v="CHEP 80x120"/>
    <m/>
    <m/>
    <s v="COPACKING FM"/>
    <n v="374086"/>
    <s v="4571129446"/>
  </r>
  <r>
    <s v="CPE1908121"/>
    <x v="32"/>
    <n v="1057"/>
    <s v="CHEP 80x120"/>
    <m/>
    <m/>
    <s v="COPACKING FM"/>
    <n v="374098"/>
    <s v="4571129450"/>
  </r>
  <r>
    <s v="CPE1908118"/>
    <x v="32"/>
    <n v="1045"/>
    <s v="CHEP 80x120"/>
    <m/>
    <m/>
    <s v="COPACKING FM"/>
    <n v="374098"/>
    <s v="4571129450"/>
  </r>
  <r>
    <s v="CPE1864923"/>
    <x v="0"/>
    <n v="1000"/>
    <s v="CHEP 80x120"/>
    <m/>
    <m/>
    <s v="COPACKING FM"/>
    <n v="374098"/>
    <s v="4571129450"/>
  </r>
  <r>
    <s v="CPE1864924"/>
    <x v="34"/>
    <n v="1000"/>
    <s v="CHEP 80x120"/>
    <m/>
    <m/>
    <s v="COPACKING FM"/>
    <n v="374098"/>
    <s v="4571129450"/>
  </r>
  <r>
    <s v="CPE1864927"/>
    <x v="34"/>
    <n v="1000"/>
    <s v="CHEP 80x120"/>
    <m/>
    <m/>
    <s v="COPACKING FM"/>
    <n v="374098"/>
    <s v="4571129450"/>
  </r>
  <r>
    <s v="CPE1865023"/>
    <x v="35"/>
    <n v="1000"/>
    <s v="CHEP 80x120"/>
    <m/>
    <m/>
    <s v="COPACKING FM"/>
    <n v="374098"/>
    <s v="4571129450"/>
  </r>
  <r>
    <s v="CPE1865024"/>
    <x v="35"/>
    <n v="1000"/>
    <s v="CHEP 80x120"/>
    <m/>
    <m/>
    <s v="COPACKING FM"/>
    <n v="374098"/>
    <s v="4571129450"/>
  </r>
  <r>
    <s v="CPE1865025"/>
    <x v="10"/>
    <n v="1000"/>
    <s v="CHEP 80x120"/>
    <m/>
    <m/>
    <s v="COPACKING FM"/>
    <n v="374098"/>
    <s v="4571129450"/>
  </r>
  <r>
    <s v="CPE1865026"/>
    <x v="10"/>
    <n v="1000"/>
    <s v="CHEP 80x120"/>
    <m/>
    <m/>
    <s v="COPACKING FM"/>
    <n v="374098"/>
    <s v="4571129450"/>
  </r>
  <r>
    <s v="CPE1865027"/>
    <x v="0"/>
    <n v="1000"/>
    <s v="CHEP 80x120"/>
    <m/>
    <m/>
    <s v="COPACKING FM"/>
    <n v="374098"/>
    <s v="4571129450"/>
  </r>
  <r>
    <s v="CPE1871357"/>
    <x v="36"/>
    <n v="930"/>
    <s v="CHEP 80x120"/>
    <m/>
    <m/>
    <s v="COPACKING FM"/>
    <n v="374098"/>
    <s v="4571129450"/>
  </r>
  <r>
    <s v="CPE1871358"/>
    <x v="36"/>
    <n v="930"/>
    <s v="CHEP 80x120"/>
    <m/>
    <m/>
    <s v="COPACKING FM"/>
    <n v="374098"/>
    <s v="4571129450"/>
  </r>
  <r>
    <s v="CPE1908122"/>
    <x v="32"/>
    <n v="829"/>
    <s v="CHEP 80x120"/>
    <m/>
    <m/>
    <s v="COPACKING FM"/>
    <n v="374098"/>
    <s v="4571129450"/>
  </r>
  <r>
    <s v="CPE1908114"/>
    <x v="32"/>
    <n v="820"/>
    <s v="CHEP 80x120"/>
    <m/>
    <m/>
    <s v="COPACKING FM"/>
    <n v="374098"/>
    <s v="4571129450"/>
  </r>
  <r>
    <s v="CPE1908115"/>
    <x v="32"/>
    <n v="601"/>
    <s v="CHEP 80x120"/>
    <m/>
    <m/>
    <s v="COPACKING FM"/>
    <n v="374098"/>
    <s v="4571129450"/>
  </r>
  <r>
    <s v="CPE1908126"/>
    <x v="32"/>
    <n v="601"/>
    <s v="CHEP 80x120"/>
    <m/>
    <m/>
    <s v="COPACKING FM"/>
    <n v="374098"/>
    <s v="4571129450"/>
  </r>
  <r>
    <s v="CPE1908131"/>
    <x v="32"/>
    <n v="595"/>
    <s v="CHEP 80x120"/>
    <m/>
    <m/>
    <s v="COPACKING FM"/>
    <n v="374098"/>
    <s v="4571129450"/>
  </r>
  <r>
    <s v="CPE1908128"/>
    <x v="32"/>
    <n v="585"/>
    <s v="CHEP 80x120"/>
    <m/>
    <m/>
    <s v="COPACKING FM"/>
    <n v="374098"/>
    <s v="4571129450"/>
  </r>
  <r>
    <s v="CPE1908130"/>
    <x v="32"/>
    <n v="535"/>
    <s v="CHEP 80x120"/>
    <m/>
    <m/>
    <s v="COPACKING FM"/>
    <n v="374098"/>
    <s v="4571129450"/>
  </r>
  <r>
    <s v="CPE1908127"/>
    <x v="32"/>
    <n v="373"/>
    <s v="CHEP 80x120"/>
    <m/>
    <m/>
    <s v="COPACKING FM"/>
    <n v="374098"/>
    <s v="4571129450"/>
  </r>
  <r>
    <s v="CPE1903032"/>
    <x v="37"/>
    <n v="1805"/>
    <s v="CHEP 80x120"/>
    <m/>
    <m/>
    <s v="SOCAMIL TOURNEFEUILLE SA"/>
    <n v="374780"/>
    <s v="0930234779"/>
  </r>
  <r>
    <s v="CPE1903033"/>
    <x v="38"/>
    <n v="1805"/>
    <s v="CHEP 80x120"/>
    <m/>
    <m/>
    <s v="SOCAMIL TOURNEFEUILLE SA"/>
    <n v="374780"/>
    <s v="0930234779"/>
  </r>
  <r>
    <s v="CPE1903034"/>
    <x v="39"/>
    <n v="1805"/>
    <s v="CHEP 80x120"/>
    <m/>
    <m/>
    <s v="SOCAMIL TOURNEFEUILLE SA"/>
    <n v="374780"/>
    <s v="0930234779"/>
  </r>
  <r>
    <s v="CPE1903035"/>
    <x v="40"/>
    <n v="1805"/>
    <s v="CHEP 80x120"/>
    <m/>
    <m/>
    <s v="SOCAMIL TOURNEFEUILLE SA"/>
    <n v="374780"/>
    <s v="0930234779"/>
  </r>
  <r>
    <s v="CPE1903036"/>
    <x v="41"/>
    <n v="1805"/>
    <s v="CHEP 80x120"/>
    <m/>
    <m/>
    <s v="SOCAMIL TOURNEFEUILLE SA"/>
    <n v="374780"/>
    <s v="0930234779"/>
  </r>
  <r>
    <s v="CPE1903064"/>
    <x v="42"/>
    <n v="1805"/>
    <s v="CHEP 80x120"/>
    <m/>
    <m/>
    <s v="SOCAMIL TOURNEFEUILLE SA"/>
    <n v="374780"/>
    <s v="0930234779"/>
  </r>
  <r>
    <s v="CPE1903065"/>
    <x v="43"/>
    <n v="1805"/>
    <s v="CHEP 80x120"/>
    <m/>
    <m/>
    <s v="SOCAMIL TOURNEFEUILLE SA"/>
    <n v="374780"/>
    <s v="0930234779"/>
  </r>
  <r>
    <s v="CPE1908137"/>
    <x v="44"/>
    <n v="1805"/>
    <s v="CHEP 80x120"/>
    <m/>
    <m/>
    <s v="SOCAMIL TOURNEFEUILLE SA"/>
    <n v="374780"/>
    <s v="0930234779"/>
  </r>
  <r>
    <s v="CPE1900488"/>
    <x v="45"/>
    <n v="1685"/>
    <s v="CHEP 80x120"/>
    <m/>
    <m/>
    <s v="SOCAMIL TOURNEFEUILLE SA"/>
    <n v="374780"/>
    <s v="0930234779"/>
  </r>
  <r>
    <s v="CPE1902381"/>
    <x v="46"/>
    <n v="1675"/>
    <s v="CHEP 80x120"/>
    <m/>
    <m/>
    <s v="SOCAMIL TOURNEFEUILLE SA"/>
    <n v="374780"/>
    <s v="0930234779"/>
  </r>
  <r>
    <s v="CPE1902405"/>
    <x v="47"/>
    <n v="1675"/>
    <s v="CHEP 80x120"/>
    <m/>
    <m/>
    <s v="SOCAMIL TOURNEFEUILLE SA"/>
    <n v="374780"/>
    <s v="0930234779"/>
  </r>
  <r>
    <s v="CPE1908147"/>
    <x v="44"/>
    <n v="1675"/>
    <s v="CHEP 80x120"/>
    <m/>
    <m/>
    <s v="SOCAMIL TOURNEFEUILLE SA"/>
    <n v="374780"/>
    <s v="0930234779"/>
  </r>
  <r>
    <s v="CPE1908133"/>
    <x v="44"/>
    <n v="230"/>
    <s v="CHEP 80x120"/>
    <m/>
    <m/>
    <s v="SOCAMIL TOURNEFEUILLE SA"/>
    <n v="374780"/>
    <s v="0930233139"/>
  </r>
  <r>
    <s v="CPE1905713"/>
    <x v="48"/>
    <n v="1150"/>
    <s v="CHEP 80x120"/>
    <m/>
    <m/>
    <s v="ENTREPÔT LILD ENTZHEIM"/>
    <n v="374788"/>
    <s v="0930235818"/>
  </r>
  <r>
    <s v="CPE1905858"/>
    <x v="48"/>
    <n v="1150"/>
    <s v="CHEP 80x120"/>
    <m/>
    <m/>
    <s v="ENTREPÔT LILD ENTZHEIM"/>
    <n v="374788"/>
    <s v="0930235818"/>
  </r>
  <r>
    <s v="CPE1906262"/>
    <x v="48"/>
    <n v="1150"/>
    <s v="CHEP 80x120"/>
    <m/>
    <m/>
    <s v="ENTREPÔT LILD ENTZHEIM"/>
    <n v="374788"/>
    <s v="0930235818"/>
  </r>
  <r>
    <s v="CPE1906282"/>
    <x v="48"/>
    <n v="1150"/>
    <s v="CHEP 80x120"/>
    <m/>
    <m/>
    <s v="ENTREPÔT LILD ENTZHEIM"/>
    <n v="374788"/>
    <s v="0930235818"/>
  </r>
  <r>
    <s v="CPE1907459"/>
    <x v="48"/>
    <n v="1150"/>
    <s v="CHEP 80x120"/>
    <m/>
    <m/>
    <s v="LIDL FRANCE SNC"/>
    <n v="374792"/>
    <s v="0930235829"/>
  </r>
  <r>
    <s v="CPE1906280"/>
    <x v="48"/>
    <n v="1150"/>
    <s v="CHEP 80x120"/>
    <m/>
    <m/>
    <s v="ENTREPÔT LIDL"/>
    <n v="374794"/>
    <s v="0930235816"/>
  </r>
  <r>
    <s v="CPE1906351"/>
    <x v="48"/>
    <n v="1150"/>
    <s v="CHEP 80x120"/>
    <m/>
    <m/>
    <s v="ENTREPÔT LIDL"/>
    <n v="374794"/>
    <s v="0930235816"/>
  </r>
  <r>
    <s v="CPE1906352"/>
    <x v="48"/>
    <n v="1150"/>
    <s v="CHEP 80x120"/>
    <m/>
    <m/>
    <s v="ENTREPÔT LIDL"/>
    <n v="374794"/>
    <s v="0930235816"/>
  </r>
  <r>
    <s v="CPE1906355"/>
    <x v="48"/>
    <n v="1150"/>
    <s v="CHEP 80x120"/>
    <m/>
    <m/>
    <s v="ENTREPÔT LIDL"/>
    <n v="374794"/>
    <s v="0930235816"/>
  </r>
  <r>
    <s v="CPE1907575"/>
    <x v="48"/>
    <n v="1150"/>
    <s v="CHEP 80x120"/>
    <m/>
    <m/>
    <s v="ENTREPÔT LIDL"/>
    <n v="374794"/>
    <s v="0930235816"/>
  </r>
  <r>
    <s v="CPE1907576"/>
    <x v="48"/>
    <n v="1150"/>
    <s v="CHEP 80x120"/>
    <m/>
    <m/>
    <s v="ENTREPÔT LIDL"/>
    <n v="374794"/>
    <s v="0930235816"/>
  </r>
  <r>
    <s v="CPE1908160"/>
    <x v="48"/>
    <n v="1149"/>
    <s v="CHEP 80x120"/>
    <m/>
    <m/>
    <s v="ENTREPÔT LIDL"/>
    <n v="374794"/>
    <s v="0930235816"/>
  </r>
  <r>
    <s v="CPE1904452"/>
    <x v="48"/>
    <n v="1150"/>
    <s v="CHEP 80x120"/>
    <m/>
    <m/>
    <s v="ENTREPOT LIDL VARS SNC"/>
    <n v="374798"/>
    <s v="0930235802"/>
  </r>
  <r>
    <s v="CPE1904453"/>
    <x v="48"/>
    <n v="1150"/>
    <s v="CHEP 80x120"/>
    <m/>
    <m/>
    <s v="ENTREPOT LIDL VARS SNC"/>
    <n v="374798"/>
    <s v="0930235802"/>
  </r>
  <r>
    <s v="CPE1904457"/>
    <x v="48"/>
    <n v="1150"/>
    <s v="CHEP 80x120"/>
    <m/>
    <m/>
    <s v="ENTREPOT LIDL VARS SNC"/>
    <n v="374798"/>
    <s v="0930235802"/>
  </r>
  <r>
    <s v="CPE1908181"/>
    <x v="49"/>
    <n v="305"/>
    <s v="CHEP 80x120"/>
    <m/>
    <m/>
    <s v="SOCAMIL TOURNEFEUILLE SA"/>
    <n v="374800"/>
    <s v="0930234676"/>
  </r>
  <r>
    <s v="CPE1908538"/>
    <x v="50"/>
    <n v="365"/>
    <s v="CHEP 80x120"/>
    <m/>
    <m/>
    <s v="SOC COOPERATIVE SOCAMIL SA"/>
    <n v="374804"/>
    <s v="0930235833"/>
  </r>
  <r>
    <s v="CPE1908471"/>
    <x v="49"/>
    <n v="345"/>
    <s v="CHEP 80x120"/>
    <m/>
    <m/>
    <s v="SOC COOPERATIVE SOCAMIL SA"/>
    <n v="374804"/>
    <s v="0930235833"/>
  </r>
  <r>
    <s v="CPE1908469"/>
    <x v="49"/>
    <n v="338"/>
    <s v="CHEP 80x120"/>
    <m/>
    <m/>
    <s v="SOC COOPERATIVE SOCAMIL SA"/>
    <n v="374804"/>
    <s v="0930235833"/>
  </r>
  <r>
    <s v="CPE1908547"/>
    <x v="50"/>
    <n v="325"/>
    <s v="CHEP 80x120"/>
    <m/>
    <m/>
    <s v="SOC COOPERATIVE SOCAMIL SA"/>
    <n v="374804"/>
    <s v="0930235833"/>
  </r>
  <r>
    <s v="CPE1908537"/>
    <x v="50"/>
    <n v="275"/>
    <s v="CHEP 80x120"/>
    <m/>
    <m/>
    <s v="SOC COOPERATIVE SOCAMIL SA"/>
    <n v="374804"/>
    <s v="0930235833"/>
  </r>
  <r>
    <s v="CPE1908536"/>
    <x v="49"/>
    <n v="245"/>
    <s v="CHEP 80x120"/>
    <m/>
    <m/>
    <s v="SOC COOPERATIVE SOCAMIL SA"/>
    <n v="374804"/>
    <s v="0930235833"/>
  </r>
  <r>
    <s v="CPE1904456"/>
    <x v="48"/>
    <n v="1150"/>
    <s v="CHEP 80x120"/>
    <m/>
    <m/>
    <s v="LIDL SNC"/>
    <n v="374810"/>
    <s v="0930235822"/>
  </r>
  <r>
    <s v="CPE1905708"/>
    <x v="48"/>
    <n v="1150"/>
    <s v="CHEP 80x120"/>
    <m/>
    <m/>
    <s v="LIDL SNC"/>
    <n v="374810"/>
    <s v="0930235822"/>
  </r>
  <r>
    <s v="CPE1905710"/>
    <x v="48"/>
    <n v="1150"/>
    <s v="CHEP 80x120"/>
    <m/>
    <m/>
    <s v="LIDL SNC"/>
    <n v="374810"/>
    <s v="0930235822"/>
  </r>
  <r>
    <s v="CPE1905711"/>
    <x v="48"/>
    <n v="1150"/>
    <s v="CHEP 80x120"/>
    <m/>
    <m/>
    <s v="LIDL SNC"/>
    <n v="374810"/>
    <s v="0930235822"/>
  </r>
  <r>
    <s v="CPE1908185"/>
    <x v="49"/>
    <n v="295"/>
    <s v="CHEP 80x120"/>
    <m/>
    <m/>
    <s v="SOCAMIL TOURNEFEUILLE PARF DRI"/>
    <n v="374816"/>
    <s v="0930235823"/>
  </r>
  <r>
    <s v="CPE1900526"/>
    <x v="51"/>
    <n v="1665"/>
    <s v="CHEP 80x120"/>
    <m/>
    <m/>
    <s v="LOGIDIS C.H.F ENT. 542"/>
    <n v="374818"/>
    <s v="0930235972"/>
  </r>
  <r>
    <s v="CPE1900537"/>
    <x v="51"/>
    <n v="1665"/>
    <s v="CHEP 80x120"/>
    <m/>
    <m/>
    <s v="LOGIDIS C.H.F ENT. 542"/>
    <n v="374818"/>
    <s v="0930235972"/>
  </r>
  <r>
    <s v="CPE1900538"/>
    <x v="51"/>
    <n v="1665"/>
    <s v="CHEP 80x120"/>
    <m/>
    <m/>
    <s v="LOGIDIS C.H.F ENT. 542"/>
    <n v="374818"/>
    <s v="0930235972"/>
  </r>
  <r>
    <s v="CPE1900547"/>
    <x v="51"/>
    <n v="1665"/>
    <s v="CHEP 80x120"/>
    <m/>
    <m/>
    <s v="LOGIDIS C.H.F ENT. 542"/>
    <n v="374818"/>
    <s v="0930235972"/>
  </r>
  <r>
    <s v="CPE1901304"/>
    <x v="51"/>
    <n v="1665"/>
    <s v="CHEP 80x120"/>
    <m/>
    <m/>
    <s v="LOGIDIS C.H.F ENT. 542"/>
    <n v="374818"/>
    <s v="0930235972"/>
  </r>
  <r>
    <s v="CPE1901306"/>
    <x v="51"/>
    <n v="1665"/>
    <s v="CHEP 80x120"/>
    <m/>
    <m/>
    <s v="LOGIDIS C.H.F ENT. 542"/>
    <n v="374818"/>
    <s v="0930235972"/>
  </r>
  <r>
    <s v="CPE1901307"/>
    <x v="52"/>
    <n v="1665"/>
    <s v="CHEP 80x120"/>
    <m/>
    <m/>
    <s v="LOGIDIS C.H.F ENT. 542"/>
    <n v="374818"/>
    <s v="0930235972"/>
  </r>
  <r>
    <s v="CPE1901308"/>
    <x v="51"/>
    <n v="1665"/>
    <s v="CHEP 80x120"/>
    <m/>
    <m/>
    <s v="LOGIDIS C.H.F ENT. 542"/>
    <n v="374818"/>
    <s v="0930235972"/>
  </r>
  <r>
    <s v="CPE1901309"/>
    <x v="51"/>
    <n v="1665"/>
    <s v="CHEP 80x120"/>
    <m/>
    <m/>
    <s v="LOGIDIS C.H.F ENT. 542"/>
    <n v="374818"/>
    <s v="0930235972"/>
  </r>
  <r>
    <s v="CPE1901310"/>
    <x v="51"/>
    <n v="1665"/>
    <s v="CHEP 80x120"/>
    <m/>
    <m/>
    <s v="LOGIDIS C.H.F ENT. 542"/>
    <n v="374818"/>
    <s v="0930235972"/>
  </r>
  <r>
    <s v="CPE1902309"/>
    <x v="51"/>
    <n v="1665"/>
    <s v="CHEP 80x120"/>
    <m/>
    <m/>
    <s v="LOGIDIS C.H.F ENT. 542"/>
    <n v="374818"/>
    <s v="0930235972"/>
  </r>
  <r>
    <s v="CPE1902317"/>
    <x v="51"/>
    <n v="1665"/>
    <s v="CHEP 80x120"/>
    <m/>
    <m/>
    <s v="LOGIDIS C.H.F ENT. 542"/>
    <n v="374818"/>
    <s v="0930235972"/>
  </r>
  <r>
    <s v="CPE1902318"/>
    <x v="51"/>
    <n v="1665"/>
    <s v="CHEP 80x120"/>
    <m/>
    <m/>
    <s v="LOGIDIS C.H.F ENT. 542"/>
    <n v="374818"/>
    <s v="0930235972"/>
  </r>
  <r>
    <s v="CPE1902321"/>
    <x v="51"/>
    <n v="1665"/>
    <s v="CHEP 80x120"/>
    <m/>
    <m/>
    <s v="LOGIDIS C.H.F ENT. 542"/>
    <n v="374818"/>
    <s v="0930235972"/>
  </r>
  <r>
    <s v="CPE1902322"/>
    <x v="51"/>
    <n v="1665"/>
    <s v="CHEP 80x120"/>
    <m/>
    <m/>
    <s v="LOGIDIS C.H.F ENT. 542"/>
    <n v="374818"/>
    <s v="0930235972"/>
  </r>
  <r>
    <s v="CPE1908186"/>
    <x v="53"/>
    <n v="1665"/>
    <s v="CHEP 80x120"/>
    <m/>
    <m/>
    <s v="LOGIDIS C.H.F ENT. 542"/>
    <n v="374818"/>
    <s v="0930235972"/>
  </r>
  <r>
    <s v="CPE1901298"/>
    <x v="51"/>
    <n v="1655"/>
    <s v="CHEP 80x120"/>
    <m/>
    <m/>
    <s v="LOGIDIS C.H.F ENT. 542"/>
    <n v="374818"/>
    <s v="0930235972"/>
  </r>
  <r>
    <s v="CPE1901299"/>
    <x v="51"/>
    <n v="1655"/>
    <s v="CHEP 80x120"/>
    <m/>
    <m/>
    <s v="LOGIDIS C.H.F ENT. 542"/>
    <n v="374818"/>
    <s v="0930235972"/>
  </r>
  <r>
    <s v="CPE1907444"/>
    <x v="54"/>
    <n v="1655"/>
    <s v="CHEP 80x120"/>
    <m/>
    <m/>
    <s v="LOGIDIS C.H.F ENT. 542"/>
    <n v="374818"/>
    <s v="0930235972"/>
  </r>
  <r>
    <s v="CPE1907445"/>
    <x v="51"/>
    <n v="1655"/>
    <s v="CHEP 80x120"/>
    <m/>
    <m/>
    <s v="LOGIDIS C.H.F ENT. 542"/>
    <n v="374818"/>
    <s v="0930235972"/>
  </r>
  <r>
    <s v="CPE1907470"/>
    <x v="51"/>
    <n v="1655"/>
    <s v="CHEP 80x120"/>
    <m/>
    <m/>
    <s v="LOGIDIS C.H.F ENT. 542"/>
    <n v="374818"/>
    <s v="0930235972"/>
  </r>
  <r>
    <s v="CPE1907474"/>
    <x v="51"/>
    <n v="1655"/>
    <s v="CHEP 80x120"/>
    <m/>
    <m/>
    <s v="LOGIDIS C.H.F ENT. 542"/>
    <n v="374818"/>
    <s v="0930235972"/>
  </r>
  <r>
    <s v="CPE1908190"/>
    <x v="51"/>
    <n v="1655"/>
    <s v="CHEP 80x120"/>
    <m/>
    <m/>
    <s v="LOGIDIS C.H.F ENT. 542"/>
    <n v="374818"/>
    <s v="0930235972"/>
  </r>
  <r>
    <s v="CPE1894495"/>
    <x v="51"/>
    <n v="942"/>
    <s v="CHEP 80x120"/>
    <m/>
    <m/>
    <s v="LOGIDIS C.H.F ENT. 542"/>
    <n v="374818"/>
    <s v="0930235972"/>
  </r>
  <r>
    <s v="CPE1899023"/>
    <x v="55"/>
    <n v="930"/>
    <s v="CHEP 80x120"/>
    <m/>
    <m/>
    <s v="LOGIDIS C.H.F ENT. 542"/>
    <n v="374818"/>
    <s v="0930235972"/>
  </r>
  <r>
    <s v="CPE1908317"/>
    <x v="51"/>
    <n v="705"/>
    <s v="CHEP 80x120"/>
    <m/>
    <m/>
    <s v="LOGIDIS C.H.F ENT. 542"/>
    <n v="374818"/>
    <s v="0930235972"/>
  </r>
  <r>
    <s v="CPE1908196"/>
    <x v="51"/>
    <n v="670"/>
    <s v="CHEP 80x120"/>
    <m/>
    <m/>
    <s v="LOGIDIS C.H.F ENT. 542"/>
    <n v="374818"/>
    <s v="0930235972"/>
  </r>
  <r>
    <s v="CPE1908192"/>
    <x v="51"/>
    <n v="655"/>
    <s v="CHEP 80x120"/>
    <m/>
    <m/>
    <s v="LOGIDIS C.H.F ENT. 542"/>
    <n v="374818"/>
    <s v="0930235972"/>
  </r>
  <r>
    <s v="CPE1908193"/>
    <x v="51"/>
    <n v="655"/>
    <s v="CHEP 80x120"/>
    <m/>
    <m/>
    <s v="LOGIDIS C.H.F ENT. 542"/>
    <n v="374818"/>
    <s v="0930235972"/>
  </r>
  <r>
    <s v="CPE1908207"/>
    <x v="51"/>
    <n v="545"/>
    <s v="CHEP 80x120"/>
    <m/>
    <m/>
    <s v="LOGIDIS C.H.F ENT. 542"/>
    <n v="374818"/>
    <s v="0930235972"/>
  </r>
  <r>
    <s v="CPE1908279"/>
    <x v="51"/>
    <n v="545"/>
    <s v="CHEP 80x120"/>
    <m/>
    <m/>
    <s v="LOGIDIS C.H.F ENT. 542"/>
    <n v="374818"/>
    <s v="0930235972"/>
  </r>
  <r>
    <s v="CPE1908191"/>
    <x v="51"/>
    <n v="320"/>
    <s v="CHEP 80x120"/>
    <m/>
    <m/>
    <s v="LOGIDIS C.H.F ENT. 542"/>
    <n v="374818"/>
    <s v="0930235972"/>
  </r>
  <r>
    <s v="CPE1885437"/>
    <x v="33"/>
    <n v="1336"/>
    <s v="CHEP 80x120"/>
    <m/>
    <m/>
    <s v="CSF SAS"/>
    <n v="374904"/>
    <s v="0930237540"/>
  </r>
  <r>
    <s v="CPE1898509"/>
    <x v="56"/>
    <n v="1050"/>
    <s v="CHEP 80x120"/>
    <m/>
    <m/>
    <s v="CSF SAS"/>
    <n v="374904"/>
    <s v="0930237547"/>
  </r>
  <r>
    <s v="CPE1908171"/>
    <x v="57"/>
    <n v="698"/>
    <s v="CHEP 80x120"/>
    <m/>
    <m/>
    <s v="CSF SAS"/>
    <n v="374904"/>
    <s v="0930235876"/>
  </r>
  <r>
    <s v="CPE1908170"/>
    <x v="33"/>
    <n v="367"/>
    <s v="CHEP 80x120"/>
    <m/>
    <m/>
    <s v="CSF SAS"/>
    <n v="374904"/>
    <s v="0930235876"/>
  </r>
  <r>
    <s v="CPE1908464"/>
    <x v="33"/>
    <n v="365"/>
    <s v="CHEP 80x120"/>
    <m/>
    <m/>
    <s v="CSF SAS"/>
    <n v="374904"/>
    <s v="0930237547"/>
  </r>
  <r>
    <s v="CPE1908467"/>
    <x v="33"/>
    <n v="301"/>
    <s v="CHEP 80x120"/>
    <m/>
    <m/>
    <s v="CSF SAS"/>
    <n v="374904"/>
    <s v="0930237547"/>
  </r>
  <r>
    <s v="CPE1908466"/>
    <x v="33"/>
    <n v="300"/>
    <s v="CHEP 80x120"/>
    <m/>
    <m/>
    <s v="CSF SAS"/>
    <n v="374904"/>
    <s v="0930237547"/>
  </r>
  <r>
    <s v="CPE1899961"/>
    <x v="33"/>
    <n v="1445"/>
    <s v="CHEP 80x120"/>
    <m/>
    <m/>
    <s v="LOGIDIS C.H.F ENT. 542"/>
    <n v="374906"/>
    <s v="0930237541"/>
  </r>
  <r>
    <s v="CPE1903071"/>
    <x v="58"/>
    <n v="1445"/>
    <s v="CHEP 80x120"/>
    <m/>
    <m/>
    <s v="LOGIDIS C.H.F ENT. 542"/>
    <n v="374906"/>
    <s v="0930237535"/>
  </r>
  <r>
    <s v="CPE1908385"/>
    <x v="33"/>
    <n v="1445"/>
    <s v="CHEP 80x120"/>
    <m/>
    <m/>
    <s v="LOGIDIS C.H.F ENT. 542"/>
    <n v="374906"/>
    <s v="0930237535"/>
  </r>
  <r>
    <s v="CPE1878810"/>
    <x v="33"/>
    <n v="1350"/>
    <s v="CHEP 80x120"/>
    <m/>
    <m/>
    <s v="LOGIDIS C.H.F ENT. 542"/>
    <n v="374906"/>
    <s v="0930237541"/>
  </r>
  <r>
    <s v="CPE1878811"/>
    <x v="59"/>
    <n v="1350"/>
    <s v="CHEP 80x120"/>
    <m/>
    <m/>
    <s v="LOGIDIS C.H.F ENT. 542"/>
    <n v="374906"/>
    <s v="0930237541"/>
  </r>
  <r>
    <s v="CPE1895095"/>
    <x v="33"/>
    <n v="1000"/>
    <s v="CHEP 80x120"/>
    <m/>
    <m/>
    <s v="LOGIDIS C.H.F ENT. 542"/>
    <n v="374906"/>
    <s v="0930237541"/>
  </r>
  <r>
    <s v="CPE1901961"/>
    <x v="33"/>
    <n v="1000"/>
    <s v="CHEP 80x120"/>
    <m/>
    <m/>
    <s v="LOGIDIS C.H.F ENT. 542"/>
    <n v="374906"/>
    <s v="0930237541"/>
  </r>
  <r>
    <s v="CPE1891488"/>
    <x v="33"/>
    <n v="924"/>
    <s v="CHEP 80x120"/>
    <m/>
    <m/>
    <s v="LOGIDIS C.H.F ENT. 542"/>
    <n v="374906"/>
    <s v="0930237541"/>
  </r>
  <r>
    <s v="CPE1884789"/>
    <x v="33"/>
    <n v="880"/>
    <s v="CHEP 80x120"/>
    <m/>
    <m/>
    <s v="LOGIDIS C.H.F ENT. 542"/>
    <n v="374906"/>
    <s v="0930237541"/>
  </r>
  <r>
    <s v="CPE1884790"/>
    <x v="33"/>
    <n v="880"/>
    <s v="CHEP 80x120"/>
    <m/>
    <m/>
    <s v="LOGIDIS C.H.F ENT. 542"/>
    <n v="374906"/>
    <s v="0930237541"/>
  </r>
  <r>
    <s v="CPE1908386"/>
    <x v="32"/>
    <n v="777"/>
    <s v="CHEP 80x120"/>
    <m/>
    <m/>
    <s v="LOGIDIS C.H.F ENT. 542"/>
    <n v="374906"/>
    <s v="0930237535"/>
  </r>
  <r>
    <s v="CPE1908437"/>
    <x v="33"/>
    <n v="745"/>
    <s v="CHEP 80x120"/>
    <m/>
    <m/>
    <s v="LOGIDIS C.H.F ENT. 542"/>
    <n v="374906"/>
    <s v="0930237535"/>
  </r>
  <r>
    <s v="CPE1908463"/>
    <x v="33"/>
    <n v="565"/>
    <s v="CHEP 80x120"/>
    <m/>
    <m/>
    <s v="LOGIDIS C.H.F ENT. 542"/>
    <n v="374906"/>
    <s v="0930237541"/>
  </r>
  <r>
    <s v="CPE1908470"/>
    <x v="33"/>
    <n v="403"/>
    <s v="CHEP 80x120"/>
    <m/>
    <m/>
    <s v="LOGIDIS C.H.F ENT. 542"/>
    <n v="374906"/>
    <s v="0930237541"/>
  </r>
  <r>
    <s v="CPE1908465"/>
    <x v="33"/>
    <n v="355"/>
    <s v="CHEP 80x120"/>
    <m/>
    <m/>
    <s v="LOGIDIS C.H.F ENT. 542"/>
    <n v="374906"/>
    <s v="0930237541"/>
  </r>
  <r>
    <s v="CPE1908468"/>
    <x v="33"/>
    <n v="350"/>
    <s v="CHEP 80x120"/>
    <m/>
    <m/>
    <s v="LOGIDIS C.H.F ENT. 542"/>
    <n v="374906"/>
    <s v="0930237541"/>
  </r>
  <r>
    <s v="CPE1908409"/>
    <x v="33"/>
    <n v="220"/>
    <s v="CHEP 80x120"/>
    <m/>
    <m/>
    <s v="LOGIDIS C.H.F ENT. 542"/>
    <n v="374906"/>
    <s v="0930237535"/>
  </r>
  <r>
    <s v="CPE1906706"/>
    <x v="60"/>
    <n v="1625"/>
    <s v="80x120 EURO"/>
    <m/>
    <m/>
    <s v="STOKOMANI SAS"/>
    <n v="375054"/>
    <s v="0930230074"/>
  </r>
  <r>
    <s v="CPE1852255"/>
    <x v="60"/>
    <n v="1610"/>
    <s v="CHEP 80x120"/>
    <m/>
    <m/>
    <s v="STOKOMANI SAS"/>
    <n v="375054"/>
    <s v="0930230074"/>
  </r>
  <r>
    <s v="CPE1852259"/>
    <x v="60"/>
    <n v="1610"/>
    <s v="CHEP 80x120"/>
    <m/>
    <m/>
    <s v="STOKOMANI SAS"/>
    <n v="375054"/>
    <s v="0930230074"/>
  </r>
  <r>
    <s v="CPE1852260"/>
    <x v="60"/>
    <n v="1610"/>
    <s v="CHEP 80x120"/>
    <m/>
    <m/>
    <s v="STOKOMANI SAS"/>
    <n v="375054"/>
    <s v="0930230074"/>
  </r>
  <r>
    <s v="CPE1852261"/>
    <x v="60"/>
    <n v="1610"/>
    <s v="CHEP 80x120"/>
    <m/>
    <m/>
    <s v="STOKOMANI SAS"/>
    <n v="375054"/>
    <s v="0930230074"/>
  </r>
  <r>
    <s v="CPE1852265"/>
    <x v="60"/>
    <n v="1610"/>
    <s v="CHEP 80x120"/>
    <m/>
    <m/>
    <s v="STOKOMANI SAS"/>
    <n v="375054"/>
    <s v="0930230074"/>
  </r>
  <r>
    <s v="CPE1852267"/>
    <x v="60"/>
    <n v="1610"/>
    <s v="CHEP 80x120"/>
    <m/>
    <m/>
    <s v="STOKOMANI SAS"/>
    <n v="375054"/>
    <s v="0930230074"/>
  </r>
  <r>
    <s v="CPE1852268"/>
    <x v="60"/>
    <n v="1610"/>
    <s v="CHEP 80x120"/>
    <m/>
    <m/>
    <s v="STOKOMANI SAS"/>
    <n v="375054"/>
    <s v="0930230074"/>
  </r>
  <r>
    <s v="CPE1852269"/>
    <x v="60"/>
    <n v="1610"/>
    <s v="CHEP 80x120"/>
    <m/>
    <m/>
    <s v="STOKOMANI SAS"/>
    <n v="375054"/>
    <s v="0930230074"/>
  </r>
  <r>
    <s v="CPE1852270"/>
    <x v="60"/>
    <n v="1610"/>
    <s v="CHEP 80x120"/>
    <m/>
    <m/>
    <s v="STOKOMANI SAS"/>
    <n v="375054"/>
    <s v="0930230074"/>
  </r>
  <r>
    <s v="CPE1852271"/>
    <x v="60"/>
    <n v="1610"/>
    <s v="CHEP 80x120"/>
    <m/>
    <m/>
    <s v="STOKOMANI SAS"/>
    <n v="375054"/>
    <s v="0930230074"/>
  </r>
  <r>
    <s v="CPE1852273"/>
    <x v="60"/>
    <n v="1610"/>
    <s v="CHEP 80x120"/>
    <m/>
    <m/>
    <s v="STOKOMANI SAS"/>
    <n v="375054"/>
    <s v="0930230074"/>
  </r>
  <r>
    <s v="CPE1852274"/>
    <x v="61"/>
    <n v="1610"/>
    <s v="CHEP 80x120"/>
    <m/>
    <m/>
    <s v="STOKOMANI SAS"/>
    <n v="375054"/>
    <s v="0930230074"/>
  </r>
  <r>
    <s v="CPE1852276"/>
    <x v="60"/>
    <n v="1610"/>
    <s v="CHEP 80x120"/>
    <m/>
    <m/>
    <s v="STOKOMANI SAS"/>
    <n v="375054"/>
    <s v="0930230074"/>
  </r>
  <r>
    <s v="CPE1852277"/>
    <x v="60"/>
    <n v="1610"/>
    <s v="CHEP 80x120"/>
    <m/>
    <m/>
    <s v="STOKOMANI SAS"/>
    <n v="375054"/>
    <s v="0930230074"/>
  </r>
  <r>
    <s v="CPE1852278"/>
    <x v="60"/>
    <n v="1610"/>
    <s v="CHEP 80x120"/>
    <m/>
    <m/>
    <s v="STOKOMANI SAS"/>
    <n v="375054"/>
    <s v="0930230074"/>
  </r>
  <r>
    <s v="CPE1852287"/>
    <x v="60"/>
    <n v="1610"/>
    <s v="CHEP 80x120"/>
    <m/>
    <m/>
    <s v="STOKOMANI SAS"/>
    <n v="375054"/>
    <s v="0930230074"/>
  </r>
  <r>
    <s v="CPE1864780"/>
    <x v="60"/>
    <n v="1600"/>
    <s v="CHEP 80x120"/>
    <m/>
    <m/>
    <s v="STOKOMANI SAS"/>
    <n v="375054"/>
    <s v="0930230074"/>
  </r>
  <r>
    <s v="CPE1864782"/>
    <x v="60"/>
    <n v="1600"/>
    <s v="CHEP 80x120"/>
    <m/>
    <m/>
    <s v="STOKOMANI SAS"/>
    <n v="375054"/>
    <s v="0930230074"/>
  </r>
  <r>
    <s v="CPE1864784"/>
    <x v="60"/>
    <n v="1600"/>
    <s v="CHEP 80x120"/>
    <m/>
    <m/>
    <s v="STOKOMANI SAS"/>
    <n v="375054"/>
    <s v="0930230074"/>
  </r>
  <r>
    <s v="CPE1864788"/>
    <x v="60"/>
    <n v="1600"/>
    <s v="CHEP 80x120"/>
    <m/>
    <m/>
    <s v="STOKOMANI SAS"/>
    <n v="375054"/>
    <s v="0930230074"/>
  </r>
  <r>
    <s v="CPE1864794"/>
    <x v="60"/>
    <n v="1600"/>
    <s v="CHEP 80x120"/>
    <m/>
    <m/>
    <s v="STOKOMANI SAS"/>
    <n v="375054"/>
    <s v="0930230074"/>
  </r>
  <r>
    <s v="CPE1864799"/>
    <x v="60"/>
    <n v="1600"/>
    <s v="CHEP 80x120"/>
    <m/>
    <m/>
    <s v="STOKOMANI SAS"/>
    <n v="375054"/>
    <s v="0930230074"/>
  </r>
  <r>
    <s v="CPE1864801"/>
    <x v="60"/>
    <n v="1600"/>
    <s v="CHEP 80x120"/>
    <m/>
    <m/>
    <s v="STOKOMANI SAS"/>
    <n v="375054"/>
    <s v="0930230074"/>
  </r>
  <r>
    <s v="CPE1864806"/>
    <x v="60"/>
    <n v="1600"/>
    <s v="CHEP 80x120"/>
    <m/>
    <m/>
    <s v="STOKOMANI SAS"/>
    <n v="375054"/>
    <s v="0930230074"/>
  </r>
  <r>
    <s v="CPE1864809"/>
    <x v="60"/>
    <n v="1600"/>
    <s v="CHEP 80x120"/>
    <m/>
    <m/>
    <s v="STOKOMANI SAS"/>
    <n v="375054"/>
    <s v="0930230074"/>
  </r>
  <r>
    <s v="CPE1864811"/>
    <x v="60"/>
    <n v="1600"/>
    <s v="CHEP 80x120"/>
    <m/>
    <m/>
    <s v="STOKOMANI SAS"/>
    <n v="375054"/>
    <s v="0930230074"/>
  </r>
  <r>
    <s v="CPE1866302"/>
    <x v="60"/>
    <n v="1600"/>
    <s v="CHEP 80x120"/>
    <m/>
    <m/>
    <s v="STOKOMANI SAS"/>
    <n v="375054"/>
    <s v="0930230074"/>
  </r>
  <r>
    <s v="CPE1866314"/>
    <x v="61"/>
    <n v="1600"/>
    <s v="CHEP 80x120"/>
    <m/>
    <m/>
    <s v="STOKOMANI SAS"/>
    <n v="375054"/>
    <s v="0930230074"/>
  </r>
  <r>
    <s v="CPE1866316"/>
    <x v="61"/>
    <n v="1600"/>
    <s v="CHEP 80x120"/>
    <m/>
    <m/>
    <s v="STOKOMANI SAS"/>
    <n v="375054"/>
    <s v="0930230074"/>
  </r>
  <r>
    <s v="CPE1864817"/>
    <x v="62"/>
    <n v="900"/>
    <s v="CHEP 80x120"/>
    <m/>
    <m/>
    <s v="STOKOMANI SAS"/>
    <n v="375054"/>
    <s v="0930230074"/>
  </r>
  <r>
    <s v="CPE1906707"/>
    <x v="60"/>
    <n v="700"/>
    <s v="CHEP 80x120"/>
    <m/>
    <m/>
    <s v="STOKOMANI SAS"/>
    <n v="375054"/>
    <s v="0930230074"/>
  </r>
  <r>
    <s v="CPE1906708"/>
    <x v="63"/>
    <m/>
    <m/>
    <m/>
    <m/>
    <m/>
    <s v="A"/>
    <m/>
  </r>
  <r>
    <s v="CPE1906709"/>
    <x v="64"/>
    <m/>
    <m/>
    <m/>
    <m/>
    <m/>
    <s v="B"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  <r>
    <m/>
    <x v="65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0" firstHeaderRow="1" firstDataRow="1" firstDataCol="1"/>
  <pivotFields count="9">
    <pivotField dataField="1" showAll="0"/>
    <pivotField axis="axisRow" showAll="0">
      <items count="71">
        <item x="13"/>
        <item x="3"/>
        <item x="2"/>
        <item x="4"/>
        <item x="11"/>
        <item x="31"/>
        <item x="5"/>
        <item x="34"/>
        <item x="7"/>
        <item x="6"/>
        <item x="12"/>
        <item x="9"/>
        <item x="27"/>
        <item x="21"/>
        <item x="24"/>
        <item x="22"/>
        <item x="23"/>
        <item x="25"/>
        <item x="28"/>
        <item x="29"/>
        <item x="17"/>
        <item x="16"/>
        <item x="18"/>
        <item x="26"/>
        <item x="19"/>
        <item x="20"/>
        <item x="30"/>
        <item x="35"/>
        <item x="36"/>
        <item x="14"/>
        <item x="10"/>
        <item x="15"/>
        <item x="0"/>
        <item x="1"/>
        <item x="46"/>
        <item x="47"/>
        <item x="38"/>
        <item x="37"/>
        <item x="43"/>
        <item x="42"/>
        <item x="45"/>
        <item x="41"/>
        <item x="40"/>
        <item x="39"/>
        <item x="56"/>
        <item x="59"/>
        <item x="57"/>
        <item x="58"/>
        <item x="32"/>
        <item x="50"/>
        <item x="8"/>
        <item x="51"/>
        <item x="52"/>
        <item x="62"/>
        <item x="61"/>
        <item x="44"/>
        <item x="48"/>
        <item x="49"/>
        <item x="55"/>
        <item x="53"/>
        <item x="54"/>
        <item x="60"/>
        <item x="33"/>
        <item x="65"/>
        <item m="1" x="66"/>
        <item m="1" x="68"/>
        <item m="1" x="69"/>
        <item m="1" x="67"/>
        <item x="63"/>
        <item x="6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8"/>
    </i>
    <i>
      <x v="69"/>
    </i>
    <i t="grand">
      <x/>
    </i>
  </rowItems>
  <colItems count="1">
    <i/>
  </colItems>
  <dataFields count="1">
    <dataField name="Nombre de NPalF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D26" firstHeaderRow="1" firstDataRow="1" firstDataCol="1"/>
  <pivotFields count="1">
    <pivotField axis="axisRow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1"/>
        <item m="1" x="22"/>
        <item x="19"/>
        <item x="20"/>
        <item t="default"/>
      </items>
    </pivotField>
  </pivotFields>
  <rowFields count="1">
    <field x="0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C1048571" totalsRowShown="0">
  <autoFilter ref="A1:C1048571"/>
  <tableColumns count="3">
    <tableColumn id="1" name="Numéro de RDV"/>
    <tableColumn id="2" name="Adresse"/>
    <tableColumn id="3" name="NPalF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Q104"/>
  <sheetViews>
    <sheetView tabSelected="1" workbookViewId="0">
      <selection activeCell="G5" sqref="G5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4" max="4" width="21.140625" bestFit="1" customWidth="1"/>
    <col min="5" max="5" width="14.28515625" bestFit="1" customWidth="1"/>
    <col min="10" max="10" width="13.42578125" bestFit="1" customWidth="1"/>
  </cols>
  <sheetData>
    <row r="3" spans="1:17" x14ac:dyDescent="0.2">
      <c r="A3" s="41" t="s">
        <v>353</v>
      </c>
      <c r="B3" t="s">
        <v>335</v>
      </c>
      <c r="D3" s="41" t="s">
        <v>353</v>
      </c>
      <c r="E3" s="51" t="s">
        <v>366</v>
      </c>
      <c r="F3" s="51" t="s">
        <v>354</v>
      </c>
      <c r="G3" t="s">
        <v>367</v>
      </c>
      <c r="J3" s="18" t="s">
        <v>337</v>
      </c>
      <c r="L3" s="18" t="s">
        <v>338</v>
      </c>
      <c r="O3" s="18" t="s">
        <v>336</v>
      </c>
      <c r="P3" t="s">
        <v>351</v>
      </c>
      <c r="Q3" t="s">
        <v>352</v>
      </c>
    </row>
    <row r="4" spans="1:17" x14ac:dyDescent="0.2">
      <c r="A4" s="19" t="s">
        <v>48</v>
      </c>
      <c r="B4" s="20">
        <v>2</v>
      </c>
      <c r="D4" s="19">
        <v>373832</v>
      </c>
      <c r="E4" t="str">
        <f>IF(ISNA(VLOOKUP(D4,RDV!$A$1:$C$1495,2,0)),"",VLOOKUP(D4,RDV!$A$1:$C$1495,2,0))</f>
        <v>902.093.01</v>
      </c>
      <c r="F4" t="str">
        <f>IF(SUMPRODUCT(--ISNUMBER(SEARCH({"*901*"},E4)))=1,$J$4,IF(SUMPRODUCT(--ISNUMBER(SEARCH({"*902*"},E4)))=1,$J$5,IF(SUMPRODUCT(--ISNUMBER(SEARCH({"*903*"},E4)))=1,$J$6,IF(SUMPRODUCT(--ISNUMBER(SEARCH({"*904*"},E4)))=1,$J$7,IF(SUMPRODUCT(--ISNUMBER(SEARCH({"*905*"},E4)))=1,$J$8,IF(SUMPRODUCT(--ISNUMBER(SEARCH({"*906*"},E4)))=1,$J$9,IF(SUMPRODUCT(--ISNUMBER(SEARCH({"*907*"},E4)))=1,$J$10,IF(SUMPRODUCT(--ISNUMBER(SEARCH({"*908*"},E4)))=1,$J$11,IF(SUMPRODUCT(--ISNUMBER(SEARCH({"*909*"},E4)))=1,$J$12,IF(SUMPRODUCT(--ISNUMBER(SEARCH({"*910*"},E4)))=1,$J$13,IF(SUMPRODUCT(--ISNUMBER(SEARCH({"*911*"},E4)))=1,$J$14,IF(SUMPRODUCT(--ISNUMBER(SEARCH({"*912*"},E4)))=1,$J$15,IF(SUMPRODUCT(--ISNUMBER(SEARCH({"*913*"},E4)))=1,$J$16,IF(SUMPRODUCT(--ISNUMBER(SEARCH({"*914*"},E4)))=1,$J$17,IF(SUMPRODUCT(--ISNUMBER(SEARCH({"*915*"},E4)))=1,$J$18,IF(SUMPRODUCT(--ISNUMBER(SEARCH({"*916*"},E4)))=1,$J$19,IF(SUMPRODUCT(--ISNUMBER(SEARCH({"*917*"},E4)))=1,$J$20,IF(SUMPRODUCT(--ISNUMBER(SEARCH({"*918*"},E4)))=1,$J$21,IF(SUMPRODUCT(--ISNUMBER(SEARCH({"Q98"},E4)))=1,$J$22,IF(SUMPRODUCT(--ISNUMBER(SEARCH({"Q97"},E4)))=1,$J$23,IF(SUMPRODUCT(--ISNUMBER(SEARCH({"Q96"},E4)))=1,$J$24,IF(SUMPRODUCT(--ISNUMBER(SEARCH({"Q95"},E4)))=1,$J$25,IF(SUMPRODUCT(--ISNUMBER(SEARCH({"Q94"},E4)))=1,$J$26,IF(SUMPRODUCT(--ISNUMBER(SEARCH({"Q93B"},E4)))=1,$J$28,IF(SUMPRODUCT(--ISNUMBER(SEARCH({"Q93"},E4)))=1,$J$27,IF(SUMPRODUCT(--ISNUMBER(SEARCH({"Q92"},E4)))=1,$J$29,IF(SUMPRODUCT(--ISNUMBER(SEARCH({"Q91"},E4)))=1,$J$30,IF(SUMPRODUCT(--ISNUMBER(SEARCH({"Q86A"},E4)))=1,$J$31,IF(SUMPRODUCT(--ISNUMBER(SEARCH({"Q86B"},E4)))=1,$J$32,IF(SUMPRODUCT(--ISNUMBER(SEARCH({"Q86C"},E4)))=1,$J$33,IF(SUMPRODUCT(--ISNUMBER(SEARCH({"Q86"},E4)))=1,$J$34,IF(SUMPRODUCT(--ISNUMBER(SEARCH({"Q85"},E4)))=1,$J$35,IF(SUMPRODUCT(--ISNUMBER(SEARCH({"Q84"},E4)))=1,$J$36,IF(SUMPRODUCT(--ISNUMBER(SEARCH({"Q83"},E4)))=1,$J$37,IF(SUMPRODUCT(--ISNUMBER(SEARCH({"Q82"},E4)))=1,$J$38,IF(SUMPRODUCT(--ISNUMBER(SEARCH({"Q81"},E4)))=1,$J$39,""))))))))))))))))))))))))))))))))))))</f>
        <v>Q902</v>
      </c>
      <c r="J4" t="s">
        <v>321</v>
      </c>
      <c r="K4">
        <f>SUMIF($A$4:$A$10000,"901*",$B$4:$B$10000)</f>
        <v>15</v>
      </c>
      <c r="L4" t="s">
        <v>321</v>
      </c>
      <c r="M4">
        <f>SUMIF($A$4:$A$10000,"Q901",$B$4:$B$10000)</f>
        <v>1</v>
      </c>
      <c r="N4" t="s">
        <v>321</v>
      </c>
      <c r="O4">
        <f t="shared" ref="O4:O21" si="0">M4+K4</f>
        <v>16</v>
      </c>
    </row>
    <row r="5" spans="1:17" x14ac:dyDescent="0.2">
      <c r="A5" s="19" t="s">
        <v>21</v>
      </c>
      <c r="B5" s="20">
        <v>2</v>
      </c>
      <c r="D5" s="19">
        <v>373932</v>
      </c>
      <c r="E5" t="str">
        <f>IF(ISNA(VLOOKUP(D5,RDV!$A$1:$C$1495,2,0)),"",VLOOKUP(D5,RDV!$A$1:$C$1495,2,0))</f>
        <v>901.062.01</v>
      </c>
      <c r="F5" t="str">
        <f>IF(SUMPRODUCT(--ISNUMBER(SEARCH({"*901*"},E5)))=1,$J$4,IF(SUMPRODUCT(--ISNUMBER(SEARCH({"*902*"},E5)))=1,$J$5,IF(SUMPRODUCT(--ISNUMBER(SEARCH({"*903*"},E5)))=1,$J$6,IF(SUMPRODUCT(--ISNUMBER(SEARCH({"*904*"},E5)))=1,$J$7,IF(SUMPRODUCT(--ISNUMBER(SEARCH({"*905*"},E5)))=1,$J$8,IF(SUMPRODUCT(--ISNUMBER(SEARCH({"*906*"},E5)))=1,$J$9,IF(SUMPRODUCT(--ISNUMBER(SEARCH({"*907*"},E5)))=1,$J$10,IF(SUMPRODUCT(--ISNUMBER(SEARCH({"*908*"},E5)))=1,$J$11,IF(SUMPRODUCT(--ISNUMBER(SEARCH({"*909*"},E5)))=1,$J$12,IF(SUMPRODUCT(--ISNUMBER(SEARCH({"*910*"},E5)))=1,$J$13,IF(SUMPRODUCT(--ISNUMBER(SEARCH({"*911*"},E5)))=1,$J$14,IF(SUMPRODUCT(--ISNUMBER(SEARCH({"*912*"},E5)))=1,$J$15,IF(SUMPRODUCT(--ISNUMBER(SEARCH({"*913*"},E5)))=1,$J$16,IF(SUMPRODUCT(--ISNUMBER(SEARCH({"*914*"},E5)))=1,$J$17,IF(SUMPRODUCT(--ISNUMBER(SEARCH({"*915*"},E5)))=1,$J$18,IF(SUMPRODUCT(--ISNUMBER(SEARCH({"*916*"},E5)))=1,$J$19,IF(SUMPRODUCT(--ISNUMBER(SEARCH({"*917*"},E5)))=1,$J$20,IF(SUMPRODUCT(--ISNUMBER(SEARCH({"*918*"},E5)))=1,$J$21,IF(SUMPRODUCT(--ISNUMBER(SEARCH({"Q98"},E5)))=1,$J$22,IF(SUMPRODUCT(--ISNUMBER(SEARCH({"Q97"},E5)))=1,$J$23,IF(SUMPRODUCT(--ISNUMBER(SEARCH({"Q96"},E5)))=1,$J$24,IF(SUMPRODUCT(--ISNUMBER(SEARCH({"Q95"},E5)))=1,$J$25,IF(SUMPRODUCT(--ISNUMBER(SEARCH({"Q94"},E5)))=1,$J$26,IF(SUMPRODUCT(--ISNUMBER(SEARCH({"Q93B"},E5)))=1,$J$28,IF(SUMPRODUCT(--ISNUMBER(SEARCH({"Q93"},E5)))=1,$J$27,IF(SUMPRODUCT(--ISNUMBER(SEARCH({"Q92"},E5)))=1,$J$29,IF(SUMPRODUCT(--ISNUMBER(SEARCH({"Q91"},E5)))=1,$J$30,IF(SUMPRODUCT(--ISNUMBER(SEARCH({"Q86A"},E5)))=1,$J$31,IF(SUMPRODUCT(--ISNUMBER(SEARCH({"Q86B"},E5)))=1,$J$32,IF(SUMPRODUCT(--ISNUMBER(SEARCH({"Q86C"},E5)))=1,$J$33,IF(SUMPRODUCT(--ISNUMBER(SEARCH({"Q86"},E5)))=1,$J$34,IF(SUMPRODUCT(--ISNUMBER(SEARCH({"Q85"},E5)))=1,$J$35,IF(SUMPRODUCT(--ISNUMBER(SEARCH({"Q84"},E5)))=1,$J$36,IF(SUMPRODUCT(--ISNUMBER(SEARCH({"Q83"},E5)))=1,$J$37,IF(SUMPRODUCT(--ISNUMBER(SEARCH({"Q82"},E5)))=1,$J$38,IF(SUMPRODUCT(--ISNUMBER(SEARCH({"Q81"},E5)))=1,$J$39,""))))))))))))))))))))))))))))))))))))</f>
        <v>Q901</v>
      </c>
      <c r="J5" t="s">
        <v>302</v>
      </c>
      <c r="K5">
        <f>SUMIF($A$4:$A$10000,"902*",$B$4:$B$10000)</f>
        <v>18</v>
      </c>
      <c r="L5" t="s">
        <v>302</v>
      </c>
      <c r="M5">
        <f>SUMIF($A$4:$A$10000,"Q902",$B$4:$B$10000)</f>
        <v>3</v>
      </c>
      <c r="N5" t="s">
        <v>302</v>
      </c>
      <c r="O5">
        <f t="shared" si="0"/>
        <v>21</v>
      </c>
    </row>
    <row r="6" spans="1:17" x14ac:dyDescent="0.2">
      <c r="A6" s="19" t="s">
        <v>19</v>
      </c>
      <c r="B6" s="20">
        <v>2</v>
      </c>
      <c r="D6" s="19">
        <v>374040</v>
      </c>
      <c r="E6" t="str">
        <f>IF(ISNA(VLOOKUP(D6,RDV!$A$1:$C$1495,2,0)),"",VLOOKUP(D6,RDV!$A$1:$C$1495,2,0))</f>
        <v>900.021.01</v>
      </c>
      <c r="F6" t="str">
        <f>IF(SUMPRODUCT(--ISNUMBER(SEARCH({"*901*"},E6)))=1,$J$4,IF(SUMPRODUCT(--ISNUMBER(SEARCH({"*902*"},E6)))=1,$J$5,IF(SUMPRODUCT(--ISNUMBER(SEARCH({"*903*"},E6)))=1,$J$6,IF(SUMPRODUCT(--ISNUMBER(SEARCH({"*904*"},E6)))=1,$J$7,IF(SUMPRODUCT(--ISNUMBER(SEARCH({"*905*"},E6)))=1,$J$8,IF(SUMPRODUCT(--ISNUMBER(SEARCH({"*906*"},E6)))=1,$J$9,IF(SUMPRODUCT(--ISNUMBER(SEARCH({"*907*"},E6)))=1,$J$10,IF(SUMPRODUCT(--ISNUMBER(SEARCH({"*908*"},E6)))=1,$J$11,IF(SUMPRODUCT(--ISNUMBER(SEARCH({"*909*"},E6)))=1,$J$12,IF(SUMPRODUCT(--ISNUMBER(SEARCH({"*910*"},E6)))=1,$J$13,IF(SUMPRODUCT(--ISNUMBER(SEARCH({"*911*"},E6)))=1,$J$14,IF(SUMPRODUCT(--ISNUMBER(SEARCH({"*912*"},E6)))=1,$J$15,IF(SUMPRODUCT(--ISNUMBER(SEARCH({"*913*"},E6)))=1,$J$16,IF(SUMPRODUCT(--ISNUMBER(SEARCH({"*914*"},E6)))=1,$J$17,IF(SUMPRODUCT(--ISNUMBER(SEARCH({"*915*"},E6)))=1,$J$18,IF(SUMPRODUCT(--ISNUMBER(SEARCH({"*916*"},E6)))=1,$J$19,IF(SUMPRODUCT(--ISNUMBER(SEARCH({"*917*"},E6)))=1,$J$20,IF(SUMPRODUCT(--ISNUMBER(SEARCH({"*918*"},E6)))=1,$J$21,IF(SUMPRODUCT(--ISNUMBER(SEARCH({"Q98"},E6)))=1,$J$22,IF(SUMPRODUCT(--ISNUMBER(SEARCH({"Q97"},E6)))=1,$J$23,IF(SUMPRODUCT(--ISNUMBER(SEARCH({"Q96"},E6)))=1,$J$24,IF(SUMPRODUCT(--ISNUMBER(SEARCH({"Q95"},E6)))=1,$J$25,IF(SUMPRODUCT(--ISNUMBER(SEARCH({"Q94"},E6)))=1,$J$26,IF(SUMPRODUCT(--ISNUMBER(SEARCH({"Q93B"},E6)))=1,$J$28,IF(SUMPRODUCT(--ISNUMBER(SEARCH({"Q93"},E6)))=1,$J$27,IF(SUMPRODUCT(--ISNUMBER(SEARCH({"Q92"},E6)))=1,$J$29,IF(SUMPRODUCT(--ISNUMBER(SEARCH({"Q91"},E6)))=1,$J$30,IF(SUMPRODUCT(--ISNUMBER(SEARCH({"Q86A"},E6)))=1,$J$31,IF(SUMPRODUCT(--ISNUMBER(SEARCH({"Q86B"},E6)))=1,$J$32,IF(SUMPRODUCT(--ISNUMBER(SEARCH({"Q86C"},E6)))=1,$J$33,IF(SUMPRODUCT(--ISNUMBER(SEARCH({"Q86"},E6)))=1,$J$34,IF(SUMPRODUCT(--ISNUMBER(SEARCH({"Q85"},E6)))=1,$J$35,IF(SUMPRODUCT(--ISNUMBER(SEARCH({"Q84"},E6)))=1,$J$36,IF(SUMPRODUCT(--ISNUMBER(SEARCH({"Q83"},E6)))=1,$J$37,IF(SUMPRODUCT(--ISNUMBER(SEARCH({"Q82"},E6)))=1,$J$38,IF(SUMPRODUCT(--ISNUMBER(SEARCH({"Q81"},E6)))=1,$J$39,""))))))))))))))))))))))))))))))))))))</f>
        <v/>
      </c>
      <c r="J6" t="s">
        <v>339</v>
      </c>
      <c r="K6">
        <f>SUMIF($A$4:$A$10000,"903*",$B$4:$B$10000)</f>
        <v>0</v>
      </c>
      <c r="L6" t="s">
        <v>339</v>
      </c>
      <c r="M6">
        <f>SUMIF($A$4:$A$10000,"Q903",$B$4:$B$10000)</f>
        <v>0</v>
      </c>
      <c r="N6" t="s">
        <v>339</v>
      </c>
      <c r="O6">
        <f t="shared" si="0"/>
        <v>0</v>
      </c>
      <c r="P6">
        <v>35</v>
      </c>
      <c r="Q6">
        <f>P6-O6</f>
        <v>35</v>
      </c>
    </row>
    <row r="7" spans="1:17" x14ac:dyDescent="0.2">
      <c r="A7" s="19" t="s">
        <v>24</v>
      </c>
      <c r="B7" s="20">
        <v>2</v>
      </c>
      <c r="D7" s="19">
        <v>374048</v>
      </c>
      <c r="E7" t="str">
        <f>IF(ISNA(VLOOKUP(D7,RDV!$A$1:$C$1495,2,0)),"",VLOOKUP(D7,RDV!$A$1:$C$1495,2,0))</f>
        <v>COULOIR</v>
      </c>
      <c r="F7" t="str">
        <f>IF(SUMPRODUCT(--ISNUMBER(SEARCH({"*901*"},E7)))=1,$J$4,IF(SUMPRODUCT(--ISNUMBER(SEARCH({"*902*"},E7)))=1,$J$5,IF(SUMPRODUCT(--ISNUMBER(SEARCH({"*903*"},E7)))=1,$J$6,IF(SUMPRODUCT(--ISNUMBER(SEARCH({"*904*"},E7)))=1,$J$7,IF(SUMPRODUCT(--ISNUMBER(SEARCH({"*905*"},E7)))=1,$J$8,IF(SUMPRODUCT(--ISNUMBER(SEARCH({"*906*"},E7)))=1,$J$9,IF(SUMPRODUCT(--ISNUMBER(SEARCH({"*907*"},E7)))=1,$J$10,IF(SUMPRODUCT(--ISNUMBER(SEARCH({"*908*"},E7)))=1,$J$11,IF(SUMPRODUCT(--ISNUMBER(SEARCH({"*909*"},E7)))=1,$J$12,IF(SUMPRODUCT(--ISNUMBER(SEARCH({"*910*"},E7)))=1,$J$13,IF(SUMPRODUCT(--ISNUMBER(SEARCH({"*911*"},E7)))=1,$J$14,IF(SUMPRODUCT(--ISNUMBER(SEARCH({"*912*"},E7)))=1,$J$15,IF(SUMPRODUCT(--ISNUMBER(SEARCH({"*913*"},E7)))=1,$J$16,IF(SUMPRODUCT(--ISNUMBER(SEARCH({"*914*"},E7)))=1,$J$17,IF(SUMPRODUCT(--ISNUMBER(SEARCH({"*915*"},E7)))=1,$J$18,IF(SUMPRODUCT(--ISNUMBER(SEARCH({"*916*"},E7)))=1,$J$19,IF(SUMPRODUCT(--ISNUMBER(SEARCH({"*917*"},E7)))=1,$J$20,IF(SUMPRODUCT(--ISNUMBER(SEARCH({"*918*"},E7)))=1,$J$21,IF(SUMPRODUCT(--ISNUMBER(SEARCH({"Q98"},E7)))=1,$J$22,IF(SUMPRODUCT(--ISNUMBER(SEARCH({"Q97"},E7)))=1,$J$23,IF(SUMPRODUCT(--ISNUMBER(SEARCH({"Q96"},E7)))=1,$J$24,IF(SUMPRODUCT(--ISNUMBER(SEARCH({"Q95"},E7)))=1,$J$25,IF(SUMPRODUCT(--ISNUMBER(SEARCH({"Q94"},E7)))=1,$J$26,IF(SUMPRODUCT(--ISNUMBER(SEARCH({"Q93B"},E7)))=1,$J$28,IF(SUMPRODUCT(--ISNUMBER(SEARCH({"Q93"},E7)))=1,$J$27,IF(SUMPRODUCT(--ISNUMBER(SEARCH({"Q92"},E7)))=1,$J$29,IF(SUMPRODUCT(--ISNUMBER(SEARCH({"Q91"},E7)))=1,$J$30,IF(SUMPRODUCT(--ISNUMBER(SEARCH({"Q86A"},E7)))=1,$J$31,IF(SUMPRODUCT(--ISNUMBER(SEARCH({"Q86B"},E7)))=1,$J$32,IF(SUMPRODUCT(--ISNUMBER(SEARCH({"Q86C"},E7)))=1,$J$33,IF(SUMPRODUCT(--ISNUMBER(SEARCH({"Q86"},E7)))=1,$J$34,IF(SUMPRODUCT(--ISNUMBER(SEARCH({"Q85"},E7)))=1,$J$35,IF(SUMPRODUCT(--ISNUMBER(SEARCH({"Q84"},E7)))=1,$J$36,IF(SUMPRODUCT(--ISNUMBER(SEARCH({"Q83"},E7)))=1,$J$37,IF(SUMPRODUCT(--ISNUMBER(SEARCH({"Q82"},E7)))=1,$J$38,IF(SUMPRODUCT(--ISNUMBER(SEARCH({"Q81"},E7)))=1,$J$39,""))))))))))))))))))))))))))))))))))))</f>
        <v/>
      </c>
      <c r="J7" t="s">
        <v>157</v>
      </c>
      <c r="K7">
        <f>SUMIF($A$4:$A$10000,"904*",$B$4:$B$10000)</f>
        <v>10</v>
      </c>
      <c r="L7" t="s">
        <v>157</v>
      </c>
      <c r="M7">
        <f>SUMIF($A$4:$A$10000,"Q904",$B$4:$B$10000)</f>
        <v>3</v>
      </c>
      <c r="N7" t="s">
        <v>157</v>
      </c>
      <c r="O7">
        <f t="shared" si="0"/>
        <v>13</v>
      </c>
      <c r="P7">
        <v>35</v>
      </c>
      <c r="Q7">
        <f t="shared" ref="Q7:Q21" si="1">P7-O7</f>
        <v>22</v>
      </c>
    </row>
    <row r="8" spans="1:17" x14ac:dyDescent="0.2">
      <c r="A8" s="19" t="s">
        <v>43</v>
      </c>
      <c r="B8" s="20">
        <v>2</v>
      </c>
      <c r="D8" s="19">
        <v>374086</v>
      </c>
      <c r="E8" t="str">
        <f>IF(ISNA(VLOOKUP(D8,RDV!$A$1:$C$1495,2,0)),"",VLOOKUP(D8,RDV!$A$1:$C$1495,2,0))</f>
        <v>APPRO_HCO</v>
      </c>
      <c r="F8" t="str">
        <f>IF(SUMPRODUCT(--ISNUMBER(SEARCH({"*901*"},E8)))=1,$J$4,IF(SUMPRODUCT(--ISNUMBER(SEARCH({"*902*"},E8)))=1,$J$5,IF(SUMPRODUCT(--ISNUMBER(SEARCH({"*903*"},E8)))=1,$J$6,IF(SUMPRODUCT(--ISNUMBER(SEARCH({"*904*"},E8)))=1,$J$7,IF(SUMPRODUCT(--ISNUMBER(SEARCH({"*905*"},E8)))=1,$J$8,IF(SUMPRODUCT(--ISNUMBER(SEARCH({"*906*"},E8)))=1,$J$9,IF(SUMPRODUCT(--ISNUMBER(SEARCH({"*907*"},E8)))=1,$J$10,IF(SUMPRODUCT(--ISNUMBER(SEARCH({"*908*"},E8)))=1,$J$11,IF(SUMPRODUCT(--ISNUMBER(SEARCH({"*909*"},E8)))=1,$J$12,IF(SUMPRODUCT(--ISNUMBER(SEARCH({"*910*"},E8)))=1,$J$13,IF(SUMPRODUCT(--ISNUMBER(SEARCH({"*911*"},E8)))=1,$J$14,IF(SUMPRODUCT(--ISNUMBER(SEARCH({"*912*"},E8)))=1,$J$15,IF(SUMPRODUCT(--ISNUMBER(SEARCH({"*913*"},E8)))=1,$J$16,IF(SUMPRODUCT(--ISNUMBER(SEARCH({"*914*"},E8)))=1,$J$17,IF(SUMPRODUCT(--ISNUMBER(SEARCH({"*915*"},E8)))=1,$J$18,IF(SUMPRODUCT(--ISNUMBER(SEARCH({"*916*"},E8)))=1,$J$19,IF(SUMPRODUCT(--ISNUMBER(SEARCH({"*917*"},E8)))=1,$J$20,IF(SUMPRODUCT(--ISNUMBER(SEARCH({"*918*"},E8)))=1,$J$21,IF(SUMPRODUCT(--ISNUMBER(SEARCH({"Q98"},E8)))=1,$J$22,IF(SUMPRODUCT(--ISNUMBER(SEARCH({"Q97"},E8)))=1,$J$23,IF(SUMPRODUCT(--ISNUMBER(SEARCH({"Q96"},E8)))=1,$J$24,IF(SUMPRODUCT(--ISNUMBER(SEARCH({"Q95"},E8)))=1,$J$25,IF(SUMPRODUCT(--ISNUMBER(SEARCH({"Q94"},E8)))=1,$J$26,IF(SUMPRODUCT(--ISNUMBER(SEARCH({"Q93B"},E8)))=1,$J$28,IF(SUMPRODUCT(--ISNUMBER(SEARCH({"Q93"},E8)))=1,$J$27,IF(SUMPRODUCT(--ISNUMBER(SEARCH({"Q92"},E8)))=1,$J$29,IF(SUMPRODUCT(--ISNUMBER(SEARCH({"Q91"},E8)))=1,$J$30,IF(SUMPRODUCT(--ISNUMBER(SEARCH({"Q86A"},E8)))=1,$J$31,IF(SUMPRODUCT(--ISNUMBER(SEARCH({"Q86B"},E8)))=1,$J$32,IF(SUMPRODUCT(--ISNUMBER(SEARCH({"Q86C"},E8)))=1,$J$33,IF(SUMPRODUCT(--ISNUMBER(SEARCH({"Q86"},E8)))=1,$J$34,IF(SUMPRODUCT(--ISNUMBER(SEARCH({"Q85"},E8)))=1,$J$35,IF(SUMPRODUCT(--ISNUMBER(SEARCH({"Q84"},E8)))=1,$J$36,IF(SUMPRODUCT(--ISNUMBER(SEARCH({"Q83"},E8)))=1,$J$37,IF(SUMPRODUCT(--ISNUMBER(SEARCH({"Q82"},E8)))=1,$J$38,IF(SUMPRODUCT(--ISNUMBER(SEARCH({"Q81"},E8)))=1,$J$39,""))))))))))))))))))))))))))))))))))))</f>
        <v/>
      </c>
      <c r="J8" t="s">
        <v>340</v>
      </c>
      <c r="K8">
        <f>SUMIF($A$4:$A$10000,"905*",$B$4:$B$10000)</f>
        <v>0</v>
      </c>
      <c r="L8" t="s">
        <v>340</v>
      </c>
      <c r="M8">
        <f>SUMIF($A$4:$A$10000,"Q905",$B$4:$B$10000)</f>
        <v>0</v>
      </c>
      <c r="N8" t="s">
        <v>340</v>
      </c>
      <c r="O8">
        <f t="shared" si="0"/>
        <v>0</v>
      </c>
      <c r="P8">
        <v>35</v>
      </c>
      <c r="Q8">
        <f t="shared" si="1"/>
        <v>35</v>
      </c>
    </row>
    <row r="9" spans="1:17" x14ac:dyDescent="0.2">
      <c r="A9" s="19" t="s">
        <v>94</v>
      </c>
      <c r="B9" s="20">
        <v>1</v>
      </c>
      <c r="D9" s="19">
        <v>374098</v>
      </c>
      <c r="E9" t="str">
        <f>IF(ISNA(VLOOKUP(D9,RDV!$A$1:$C$1495,2,0)),"",VLOOKUP(D9,RDV!$A$1:$C$1495,2,0))</f>
        <v>APPRO_HCO</v>
      </c>
      <c r="F9" t="str">
        <f>IF(SUMPRODUCT(--ISNUMBER(SEARCH({"*901*"},E9)))=1,$J$4,IF(SUMPRODUCT(--ISNUMBER(SEARCH({"*902*"},E9)))=1,$J$5,IF(SUMPRODUCT(--ISNUMBER(SEARCH({"*903*"},E9)))=1,$J$6,IF(SUMPRODUCT(--ISNUMBER(SEARCH({"*904*"},E9)))=1,$J$7,IF(SUMPRODUCT(--ISNUMBER(SEARCH({"*905*"},E9)))=1,$J$8,IF(SUMPRODUCT(--ISNUMBER(SEARCH({"*906*"},E9)))=1,$J$9,IF(SUMPRODUCT(--ISNUMBER(SEARCH({"*907*"},E9)))=1,$J$10,IF(SUMPRODUCT(--ISNUMBER(SEARCH({"*908*"},E9)))=1,$J$11,IF(SUMPRODUCT(--ISNUMBER(SEARCH({"*909*"},E9)))=1,$J$12,IF(SUMPRODUCT(--ISNUMBER(SEARCH({"*910*"},E9)))=1,$J$13,IF(SUMPRODUCT(--ISNUMBER(SEARCH({"*911*"},E9)))=1,$J$14,IF(SUMPRODUCT(--ISNUMBER(SEARCH({"*912*"},E9)))=1,$J$15,IF(SUMPRODUCT(--ISNUMBER(SEARCH({"*913*"},E9)))=1,$J$16,IF(SUMPRODUCT(--ISNUMBER(SEARCH({"*914*"},E9)))=1,$J$17,IF(SUMPRODUCT(--ISNUMBER(SEARCH({"*915*"},E9)))=1,$J$18,IF(SUMPRODUCT(--ISNUMBER(SEARCH({"*916*"},E9)))=1,$J$19,IF(SUMPRODUCT(--ISNUMBER(SEARCH({"*917*"},E9)))=1,$J$20,IF(SUMPRODUCT(--ISNUMBER(SEARCH({"*918*"},E9)))=1,$J$21,IF(SUMPRODUCT(--ISNUMBER(SEARCH({"Q98"},E9)))=1,$J$22,IF(SUMPRODUCT(--ISNUMBER(SEARCH({"Q97"},E9)))=1,$J$23,IF(SUMPRODUCT(--ISNUMBER(SEARCH({"Q96"},E9)))=1,$J$24,IF(SUMPRODUCT(--ISNUMBER(SEARCH({"Q95"},E9)))=1,$J$25,IF(SUMPRODUCT(--ISNUMBER(SEARCH({"Q94"},E9)))=1,$J$26,IF(SUMPRODUCT(--ISNUMBER(SEARCH({"Q93B"},E9)))=1,$J$28,IF(SUMPRODUCT(--ISNUMBER(SEARCH({"Q93"},E9)))=1,$J$27,IF(SUMPRODUCT(--ISNUMBER(SEARCH({"Q92"},E9)))=1,$J$29,IF(SUMPRODUCT(--ISNUMBER(SEARCH({"Q91"},E9)))=1,$J$30,IF(SUMPRODUCT(--ISNUMBER(SEARCH({"Q86A"},E9)))=1,$J$31,IF(SUMPRODUCT(--ISNUMBER(SEARCH({"Q86B"},E9)))=1,$J$32,IF(SUMPRODUCT(--ISNUMBER(SEARCH({"Q86C"},E9)))=1,$J$33,IF(SUMPRODUCT(--ISNUMBER(SEARCH({"Q86"},E9)))=1,$J$34,IF(SUMPRODUCT(--ISNUMBER(SEARCH({"Q85"},E9)))=1,$J$35,IF(SUMPRODUCT(--ISNUMBER(SEARCH({"Q84"},E9)))=1,$J$36,IF(SUMPRODUCT(--ISNUMBER(SEARCH({"Q83"},E9)))=1,$J$37,IF(SUMPRODUCT(--ISNUMBER(SEARCH({"Q82"},E9)))=1,$J$38,IF(SUMPRODUCT(--ISNUMBER(SEARCH({"Q81"},E9)))=1,$J$39,""))))))))))))))))))))))))))))))))))))</f>
        <v/>
      </c>
      <c r="J9" t="s">
        <v>341</v>
      </c>
      <c r="K9">
        <f>SUMIF($A$4:$A$10000,"906*",$B$4:$B$10000)</f>
        <v>0</v>
      </c>
      <c r="L9" t="s">
        <v>341</v>
      </c>
      <c r="M9">
        <f>SUMIF($A$4:$A$10000,"Q906",$B$4:$B$10000)</f>
        <v>0</v>
      </c>
      <c r="N9" t="s">
        <v>341</v>
      </c>
      <c r="O9">
        <f t="shared" si="0"/>
        <v>0</v>
      </c>
      <c r="P9">
        <v>35</v>
      </c>
      <c r="Q9">
        <f t="shared" si="1"/>
        <v>35</v>
      </c>
    </row>
    <row r="10" spans="1:17" x14ac:dyDescent="0.2">
      <c r="A10" s="19" t="s">
        <v>27</v>
      </c>
      <c r="B10" s="20">
        <v>2</v>
      </c>
      <c r="D10" s="19">
        <v>374780</v>
      </c>
      <c r="E10" t="str">
        <f>IF(ISNA(VLOOKUP(D10,RDV!$A$1:$C$1495,2,0)),"",VLOOKUP(D10,RDV!$A$1:$C$1495,2,0))</f>
        <v>904.021.01</v>
      </c>
      <c r="F10" t="str">
        <f>IF(SUMPRODUCT(--ISNUMBER(SEARCH({"*901*"},E10)))=1,$J$4,IF(SUMPRODUCT(--ISNUMBER(SEARCH({"*902*"},E10)))=1,$J$5,IF(SUMPRODUCT(--ISNUMBER(SEARCH({"*903*"},E10)))=1,$J$6,IF(SUMPRODUCT(--ISNUMBER(SEARCH({"*904*"},E10)))=1,$J$7,IF(SUMPRODUCT(--ISNUMBER(SEARCH({"*905*"},E10)))=1,$J$8,IF(SUMPRODUCT(--ISNUMBER(SEARCH({"*906*"},E10)))=1,$J$9,IF(SUMPRODUCT(--ISNUMBER(SEARCH({"*907*"},E10)))=1,$J$10,IF(SUMPRODUCT(--ISNUMBER(SEARCH({"*908*"},E10)))=1,$J$11,IF(SUMPRODUCT(--ISNUMBER(SEARCH({"*909*"},E10)))=1,$J$12,IF(SUMPRODUCT(--ISNUMBER(SEARCH({"*910*"},E10)))=1,$J$13,IF(SUMPRODUCT(--ISNUMBER(SEARCH({"*911*"},E10)))=1,$J$14,IF(SUMPRODUCT(--ISNUMBER(SEARCH({"*912*"},E10)))=1,$J$15,IF(SUMPRODUCT(--ISNUMBER(SEARCH({"*913*"},E10)))=1,$J$16,IF(SUMPRODUCT(--ISNUMBER(SEARCH({"*914*"},E10)))=1,$J$17,IF(SUMPRODUCT(--ISNUMBER(SEARCH({"*915*"},E10)))=1,$J$18,IF(SUMPRODUCT(--ISNUMBER(SEARCH({"*916*"},E10)))=1,$J$19,IF(SUMPRODUCT(--ISNUMBER(SEARCH({"*917*"},E10)))=1,$J$20,IF(SUMPRODUCT(--ISNUMBER(SEARCH({"*918*"},E10)))=1,$J$21,IF(SUMPRODUCT(--ISNUMBER(SEARCH({"Q98"},E10)))=1,$J$22,IF(SUMPRODUCT(--ISNUMBER(SEARCH({"Q97"},E10)))=1,$J$23,IF(SUMPRODUCT(--ISNUMBER(SEARCH({"Q96"},E10)))=1,$J$24,IF(SUMPRODUCT(--ISNUMBER(SEARCH({"Q95"},E10)))=1,$J$25,IF(SUMPRODUCT(--ISNUMBER(SEARCH({"Q94"},E10)))=1,$J$26,IF(SUMPRODUCT(--ISNUMBER(SEARCH({"Q93B"},E10)))=1,$J$28,IF(SUMPRODUCT(--ISNUMBER(SEARCH({"Q93"},E10)))=1,$J$27,IF(SUMPRODUCT(--ISNUMBER(SEARCH({"Q92"},E10)))=1,$J$29,IF(SUMPRODUCT(--ISNUMBER(SEARCH({"Q91"},E10)))=1,$J$30,IF(SUMPRODUCT(--ISNUMBER(SEARCH({"Q86A"},E10)))=1,$J$31,IF(SUMPRODUCT(--ISNUMBER(SEARCH({"Q86B"},E10)))=1,$J$32,IF(SUMPRODUCT(--ISNUMBER(SEARCH({"Q86C"},E10)))=1,$J$33,IF(SUMPRODUCT(--ISNUMBER(SEARCH({"Q86"},E10)))=1,$J$34,IF(SUMPRODUCT(--ISNUMBER(SEARCH({"Q85"},E10)))=1,$J$35,IF(SUMPRODUCT(--ISNUMBER(SEARCH({"Q84"},E10)))=1,$J$36,IF(SUMPRODUCT(--ISNUMBER(SEARCH({"Q83"},E10)))=1,$J$37,IF(SUMPRODUCT(--ISNUMBER(SEARCH({"Q82"},E10)))=1,$J$38,IF(SUMPRODUCT(--ISNUMBER(SEARCH({"Q81"},E10)))=1,$J$39,""))))))))))))))))))))))))))))))))))))</f>
        <v>Q904</v>
      </c>
      <c r="J10" t="s">
        <v>169</v>
      </c>
      <c r="K10">
        <f>SUMIF($A$4:$A$10000,"907*",$B$4:$B$10000)</f>
        <v>0</v>
      </c>
      <c r="L10" t="s">
        <v>169</v>
      </c>
      <c r="M10">
        <f>SUMIF($A$4:$A$10000,"Q907",$B$4:$B$10000)</f>
        <v>19</v>
      </c>
      <c r="N10" t="s">
        <v>169</v>
      </c>
      <c r="O10">
        <f t="shared" si="0"/>
        <v>19</v>
      </c>
      <c r="P10">
        <v>35</v>
      </c>
      <c r="Q10">
        <f t="shared" si="1"/>
        <v>16</v>
      </c>
    </row>
    <row r="11" spans="1:17" x14ac:dyDescent="0.2">
      <c r="A11" s="19" t="s">
        <v>121</v>
      </c>
      <c r="B11" s="20">
        <v>2</v>
      </c>
      <c r="D11" s="19">
        <v>374788</v>
      </c>
      <c r="E11" t="str">
        <f>IF(ISNA(VLOOKUP(D11,RDV!$A$1:$C$1495,2,0)),"",VLOOKUP(D11,RDV!$A$1:$C$1495,2,0))</f>
        <v>Q907</v>
      </c>
      <c r="F11" t="str">
        <f>IF(SUMPRODUCT(--ISNUMBER(SEARCH({"*901*"},E11)))=1,$J$4,IF(SUMPRODUCT(--ISNUMBER(SEARCH({"*902*"},E11)))=1,$J$5,IF(SUMPRODUCT(--ISNUMBER(SEARCH({"*903*"},E11)))=1,$J$6,IF(SUMPRODUCT(--ISNUMBER(SEARCH({"*904*"},E11)))=1,$J$7,IF(SUMPRODUCT(--ISNUMBER(SEARCH({"*905*"},E11)))=1,$J$8,IF(SUMPRODUCT(--ISNUMBER(SEARCH({"*906*"},E11)))=1,$J$9,IF(SUMPRODUCT(--ISNUMBER(SEARCH({"*907*"},E11)))=1,$J$10,IF(SUMPRODUCT(--ISNUMBER(SEARCH({"*908*"},E11)))=1,$J$11,IF(SUMPRODUCT(--ISNUMBER(SEARCH({"*909*"},E11)))=1,$J$12,IF(SUMPRODUCT(--ISNUMBER(SEARCH({"*910*"},E11)))=1,$J$13,IF(SUMPRODUCT(--ISNUMBER(SEARCH({"*911*"},E11)))=1,$J$14,IF(SUMPRODUCT(--ISNUMBER(SEARCH({"*912*"},E11)))=1,$J$15,IF(SUMPRODUCT(--ISNUMBER(SEARCH({"*913*"},E11)))=1,$J$16,IF(SUMPRODUCT(--ISNUMBER(SEARCH({"*914*"},E11)))=1,$J$17,IF(SUMPRODUCT(--ISNUMBER(SEARCH({"*915*"},E11)))=1,$J$18,IF(SUMPRODUCT(--ISNUMBER(SEARCH({"*916*"},E11)))=1,$J$19,IF(SUMPRODUCT(--ISNUMBER(SEARCH({"*917*"},E11)))=1,$J$20,IF(SUMPRODUCT(--ISNUMBER(SEARCH({"*918*"},E11)))=1,$J$21,IF(SUMPRODUCT(--ISNUMBER(SEARCH({"Q98"},E11)))=1,$J$22,IF(SUMPRODUCT(--ISNUMBER(SEARCH({"Q97"},E11)))=1,$J$23,IF(SUMPRODUCT(--ISNUMBER(SEARCH({"Q96"},E11)))=1,$J$24,IF(SUMPRODUCT(--ISNUMBER(SEARCH({"Q95"},E11)))=1,$J$25,IF(SUMPRODUCT(--ISNUMBER(SEARCH({"Q94"},E11)))=1,$J$26,IF(SUMPRODUCT(--ISNUMBER(SEARCH({"Q93B"},E11)))=1,$J$28,IF(SUMPRODUCT(--ISNUMBER(SEARCH({"Q93"},E11)))=1,$J$27,IF(SUMPRODUCT(--ISNUMBER(SEARCH({"Q92"},E11)))=1,$J$29,IF(SUMPRODUCT(--ISNUMBER(SEARCH({"Q91"},E11)))=1,$J$30,IF(SUMPRODUCT(--ISNUMBER(SEARCH({"Q86A"},E11)))=1,$J$31,IF(SUMPRODUCT(--ISNUMBER(SEARCH({"Q86B"},E11)))=1,$J$32,IF(SUMPRODUCT(--ISNUMBER(SEARCH({"Q86C"},E11)))=1,$J$33,IF(SUMPRODUCT(--ISNUMBER(SEARCH({"Q86"},E11)))=1,$J$34,IF(SUMPRODUCT(--ISNUMBER(SEARCH({"Q85"},E11)))=1,$J$35,IF(SUMPRODUCT(--ISNUMBER(SEARCH({"Q84"},E11)))=1,$J$36,IF(SUMPRODUCT(--ISNUMBER(SEARCH({"Q83"},E11)))=1,$J$37,IF(SUMPRODUCT(--ISNUMBER(SEARCH({"Q82"},E11)))=1,$J$38,IF(SUMPRODUCT(--ISNUMBER(SEARCH({"Q81"},E11)))=1,$J$39,""))))))))))))))))))))))))))))))))))))</f>
        <v>Q907</v>
      </c>
      <c r="J11" t="s">
        <v>193</v>
      </c>
      <c r="K11">
        <f>SUMIF($A$4:$A$10000,"908*",$B$4:$B$10000)</f>
        <v>0</v>
      </c>
      <c r="L11" t="s">
        <v>193</v>
      </c>
      <c r="M11">
        <f>SUMIF($A$4:$A$10000,"Q908",$B$4:$B$10000)</f>
        <v>5</v>
      </c>
      <c r="N11" t="s">
        <v>193</v>
      </c>
      <c r="O11">
        <f t="shared" si="0"/>
        <v>5</v>
      </c>
      <c r="P11">
        <v>35</v>
      </c>
      <c r="Q11">
        <f t="shared" si="1"/>
        <v>30</v>
      </c>
    </row>
    <row r="12" spans="1:17" x14ac:dyDescent="0.2">
      <c r="A12" s="19" t="s">
        <v>33</v>
      </c>
      <c r="B12" s="20">
        <v>2</v>
      </c>
      <c r="D12" s="19">
        <v>374792</v>
      </c>
      <c r="E12" t="str">
        <f>IF(ISNA(VLOOKUP(D12,RDV!$A$1:$C$1495,2,0)),"",VLOOKUP(D12,RDV!$A$1:$C$1495,2,0))</f>
        <v>Q907</v>
      </c>
      <c r="F12" t="str">
        <f>IF(SUMPRODUCT(--ISNUMBER(SEARCH({"*901*"},E12)))=1,$J$4,IF(SUMPRODUCT(--ISNUMBER(SEARCH({"*902*"},E12)))=1,$J$5,IF(SUMPRODUCT(--ISNUMBER(SEARCH({"*903*"},E12)))=1,$J$6,IF(SUMPRODUCT(--ISNUMBER(SEARCH({"*904*"},E12)))=1,$J$7,IF(SUMPRODUCT(--ISNUMBER(SEARCH({"*905*"},E12)))=1,$J$8,IF(SUMPRODUCT(--ISNUMBER(SEARCH({"*906*"},E12)))=1,$J$9,IF(SUMPRODUCT(--ISNUMBER(SEARCH({"*907*"},E12)))=1,$J$10,IF(SUMPRODUCT(--ISNUMBER(SEARCH({"*908*"},E12)))=1,$J$11,IF(SUMPRODUCT(--ISNUMBER(SEARCH({"*909*"},E12)))=1,$J$12,IF(SUMPRODUCT(--ISNUMBER(SEARCH({"*910*"},E12)))=1,$J$13,IF(SUMPRODUCT(--ISNUMBER(SEARCH({"*911*"},E12)))=1,$J$14,IF(SUMPRODUCT(--ISNUMBER(SEARCH({"*912*"},E12)))=1,$J$15,IF(SUMPRODUCT(--ISNUMBER(SEARCH({"*913*"},E12)))=1,$J$16,IF(SUMPRODUCT(--ISNUMBER(SEARCH({"*914*"},E12)))=1,$J$17,IF(SUMPRODUCT(--ISNUMBER(SEARCH({"*915*"},E12)))=1,$J$18,IF(SUMPRODUCT(--ISNUMBER(SEARCH({"*916*"},E12)))=1,$J$19,IF(SUMPRODUCT(--ISNUMBER(SEARCH({"*917*"},E12)))=1,$J$20,IF(SUMPRODUCT(--ISNUMBER(SEARCH({"*918*"},E12)))=1,$J$21,IF(SUMPRODUCT(--ISNUMBER(SEARCH({"Q98"},E12)))=1,$J$22,IF(SUMPRODUCT(--ISNUMBER(SEARCH({"Q97"},E12)))=1,$J$23,IF(SUMPRODUCT(--ISNUMBER(SEARCH({"Q96"},E12)))=1,$J$24,IF(SUMPRODUCT(--ISNUMBER(SEARCH({"Q95"},E12)))=1,$J$25,IF(SUMPRODUCT(--ISNUMBER(SEARCH({"Q94"},E12)))=1,$J$26,IF(SUMPRODUCT(--ISNUMBER(SEARCH({"Q93B"},E12)))=1,$J$28,IF(SUMPRODUCT(--ISNUMBER(SEARCH({"Q93"},E12)))=1,$J$27,IF(SUMPRODUCT(--ISNUMBER(SEARCH({"Q92"},E12)))=1,$J$29,IF(SUMPRODUCT(--ISNUMBER(SEARCH({"Q91"},E12)))=1,$J$30,IF(SUMPRODUCT(--ISNUMBER(SEARCH({"Q86A"},E12)))=1,$J$31,IF(SUMPRODUCT(--ISNUMBER(SEARCH({"Q86B"},E12)))=1,$J$32,IF(SUMPRODUCT(--ISNUMBER(SEARCH({"Q86C"},E12)))=1,$J$33,IF(SUMPRODUCT(--ISNUMBER(SEARCH({"Q86"},E12)))=1,$J$34,IF(SUMPRODUCT(--ISNUMBER(SEARCH({"Q85"},E12)))=1,$J$35,IF(SUMPRODUCT(--ISNUMBER(SEARCH({"Q84"},E12)))=1,$J$36,IF(SUMPRODUCT(--ISNUMBER(SEARCH({"Q83"},E12)))=1,$J$37,IF(SUMPRODUCT(--ISNUMBER(SEARCH({"Q82"},E12)))=1,$J$38,IF(SUMPRODUCT(--ISNUMBER(SEARCH({"Q81"},E12)))=1,$J$39,""))))))))))))))))))))))))))))))))))))</f>
        <v>Q907</v>
      </c>
      <c r="J12" t="s">
        <v>342</v>
      </c>
      <c r="K12">
        <f>SUMIF($A$4:$A$10000,"909*",$B$4:$B$10000)</f>
        <v>0</v>
      </c>
      <c r="L12" t="s">
        <v>342</v>
      </c>
      <c r="M12">
        <f>SUMIF($A$4:$A$10000,"Q909",$B$4:$B$10000)</f>
        <v>0</v>
      </c>
      <c r="N12" t="s">
        <v>342</v>
      </c>
      <c r="O12">
        <f t="shared" si="0"/>
        <v>0</v>
      </c>
      <c r="P12">
        <v>35</v>
      </c>
      <c r="Q12">
        <f t="shared" si="1"/>
        <v>35</v>
      </c>
    </row>
    <row r="13" spans="1:17" x14ac:dyDescent="0.2">
      <c r="A13" s="19" t="s">
        <v>30</v>
      </c>
      <c r="B13" s="20">
        <v>2</v>
      </c>
      <c r="D13" s="19">
        <v>374794</v>
      </c>
      <c r="E13" t="str">
        <f>IF(ISNA(VLOOKUP(D13,RDV!$A$1:$C$1495,2,0)),"",VLOOKUP(D13,RDV!$A$1:$C$1495,2,0))</f>
        <v>Q907</v>
      </c>
      <c r="F13" t="str">
        <f>IF(SUMPRODUCT(--ISNUMBER(SEARCH({"*901*"},E13)))=1,$J$4,IF(SUMPRODUCT(--ISNUMBER(SEARCH({"*902*"},E13)))=1,$J$5,IF(SUMPRODUCT(--ISNUMBER(SEARCH({"*903*"},E13)))=1,$J$6,IF(SUMPRODUCT(--ISNUMBER(SEARCH({"*904*"},E13)))=1,$J$7,IF(SUMPRODUCT(--ISNUMBER(SEARCH({"*905*"},E13)))=1,$J$8,IF(SUMPRODUCT(--ISNUMBER(SEARCH({"*906*"},E13)))=1,$J$9,IF(SUMPRODUCT(--ISNUMBER(SEARCH({"*907*"},E13)))=1,$J$10,IF(SUMPRODUCT(--ISNUMBER(SEARCH({"*908*"},E13)))=1,$J$11,IF(SUMPRODUCT(--ISNUMBER(SEARCH({"*909*"},E13)))=1,$J$12,IF(SUMPRODUCT(--ISNUMBER(SEARCH({"*910*"},E13)))=1,$J$13,IF(SUMPRODUCT(--ISNUMBER(SEARCH({"*911*"},E13)))=1,$J$14,IF(SUMPRODUCT(--ISNUMBER(SEARCH({"*912*"},E13)))=1,$J$15,IF(SUMPRODUCT(--ISNUMBER(SEARCH({"*913*"},E13)))=1,$J$16,IF(SUMPRODUCT(--ISNUMBER(SEARCH({"*914*"},E13)))=1,$J$17,IF(SUMPRODUCT(--ISNUMBER(SEARCH({"*915*"},E13)))=1,$J$18,IF(SUMPRODUCT(--ISNUMBER(SEARCH({"*916*"},E13)))=1,$J$19,IF(SUMPRODUCT(--ISNUMBER(SEARCH({"*917*"},E13)))=1,$J$20,IF(SUMPRODUCT(--ISNUMBER(SEARCH({"*918*"},E13)))=1,$J$21,IF(SUMPRODUCT(--ISNUMBER(SEARCH({"Q98"},E13)))=1,$J$22,IF(SUMPRODUCT(--ISNUMBER(SEARCH({"Q97"},E13)))=1,$J$23,IF(SUMPRODUCT(--ISNUMBER(SEARCH({"Q96"},E13)))=1,$J$24,IF(SUMPRODUCT(--ISNUMBER(SEARCH({"Q95"},E13)))=1,$J$25,IF(SUMPRODUCT(--ISNUMBER(SEARCH({"Q94"},E13)))=1,$J$26,IF(SUMPRODUCT(--ISNUMBER(SEARCH({"Q93B"},E13)))=1,$J$28,IF(SUMPRODUCT(--ISNUMBER(SEARCH({"Q93"},E13)))=1,$J$27,IF(SUMPRODUCT(--ISNUMBER(SEARCH({"Q92"},E13)))=1,$J$29,IF(SUMPRODUCT(--ISNUMBER(SEARCH({"Q91"},E13)))=1,$J$30,IF(SUMPRODUCT(--ISNUMBER(SEARCH({"Q86A"},E13)))=1,$J$31,IF(SUMPRODUCT(--ISNUMBER(SEARCH({"Q86B"},E13)))=1,$J$32,IF(SUMPRODUCT(--ISNUMBER(SEARCH({"Q86C"},E13)))=1,$J$33,IF(SUMPRODUCT(--ISNUMBER(SEARCH({"Q86"},E13)))=1,$J$34,IF(SUMPRODUCT(--ISNUMBER(SEARCH({"Q85"},E13)))=1,$J$35,IF(SUMPRODUCT(--ISNUMBER(SEARCH({"Q84"},E13)))=1,$J$36,IF(SUMPRODUCT(--ISNUMBER(SEARCH({"Q83"},E13)))=1,$J$37,IF(SUMPRODUCT(--ISNUMBER(SEARCH({"Q82"},E13)))=1,$J$38,IF(SUMPRODUCT(--ISNUMBER(SEARCH({"Q81"},E13)))=1,$J$39,""))))))))))))))))))))))))))))))))))))</f>
        <v>Q907</v>
      </c>
      <c r="J13" t="s">
        <v>232</v>
      </c>
      <c r="K13">
        <f>SUMIF($A$4:$A$10000,"910*",$B$4:$B$10000)</f>
        <v>0</v>
      </c>
      <c r="L13" t="s">
        <v>232</v>
      </c>
      <c r="M13">
        <f>SUMIF($A$4:$A$10000,"Q910",$B$4:$B$10000)</f>
        <v>1</v>
      </c>
      <c r="N13" t="s">
        <v>232</v>
      </c>
      <c r="O13">
        <f t="shared" si="0"/>
        <v>1</v>
      </c>
      <c r="P13">
        <v>35</v>
      </c>
      <c r="Q13">
        <f t="shared" si="1"/>
        <v>34</v>
      </c>
    </row>
    <row r="14" spans="1:17" x14ac:dyDescent="0.2">
      <c r="A14" s="19" t="s">
        <v>46</v>
      </c>
      <c r="B14" s="20">
        <v>1</v>
      </c>
      <c r="D14" s="19">
        <v>374798</v>
      </c>
      <c r="E14" t="str">
        <f>IF(ISNA(VLOOKUP(D14,RDV!$A$1:$C$1495,2,0)),"",VLOOKUP(D14,RDV!$A$1:$C$1495,2,0))</f>
        <v>Q907</v>
      </c>
      <c r="F14" t="str">
        <f>IF(SUMPRODUCT(--ISNUMBER(SEARCH({"*901*"},E14)))=1,$J$4,IF(SUMPRODUCT(--ISNUMBER(SEARCH({"*902*"},E14)))=1,$J$5,IF(SUMPRODUCT(--ISNUMBER(SEARCH({"*903*"},E14)))=1,$J$6,IF(SUMPRODUCT(--ISNUMBER(SEARCH({"*904*"},E14)))=1,$J$7,IF(SUMPRODUCT(--ISNUMBER(SEARCH({"*905*"},E14)))=1,$J$8,IF(SUMPRODUCT(--ISNUMBER(SEARCH({"*906*"},E14)))=1,$J$9,IF(SUMPRODUCT(--ISNUMBER(SEARCH({"*907*"},E14)))=1,$J$10,IF(SUMPRODUCT(--ISNUMBER(SEARCH({"*908*"},E14)))=1,$J$11,IF(SUMPRODUCT(--ISNUMBER(SEARCH({"*909*"},E14)))=1,$J$12,IF(SUMPRODUCT(--ISNUMBER(SEARCH({"*910*"},E14)))=1,$J$13,IF(SUMPRODUCT(--ISNUMBER(SEARCH({"*911*"},E14)))=1,$J$14,IF(SUMPRODUCT(--ISNUMBER(SEARCH({"*912*"},E14)))=1,$J$15,IF(SUMPRODUCT(--ISNUMBER(SEARCH({"*913*"},E14)))=1,$J$16,IF(SUMPRODUCT(--ISNUMBER(SEARCH({"*914*"},E14)))=1,$J$17,IF(SUMPRODUCT(--ISNUMBER(SEARCH({"*915*"},E14)))=1,$J$18,IF(SUMPRODUCT(--ISNUMBER(SEARCH({"*916*"},E14)))=1,$J$19,IF(SUMPRODUCT(--ISNUMBER(SEARCH({"*917*"},E14)))=1,$J$20,IF(SUMPRODUCT(--ISNUMBER(SEARCH({"*918*"},E14)))=1,$J$21,IF(SUMPRODUCT(--ISNUMBER(SEARCH({"Q98"},E14)))=1,$J$22,IF(SUMPRODUCT(--ISNUMBER(SEARCH({"Q97"},E14)))=1,$J$23,IF(SUMPRODUCT(--ISNUMBER(SEARCH({"Q96"},E14)))=1,$J$24,IF(SUMPRODUCT(--ISNUMBER(SEARCH({"Q95"},E14)))=1,$J$25,IF(SUMPRODUCT(--ISNUMBER(SEARCH({"Q94"},E14)))=1,$J$26,IF(SUMPRODUCT(--ISNUMBER(SEARCH({"Q93B"},E14)))=1,$J$28,IF(SUMPRODUCT(--ISNUMBER(SEARCH({"Q93"},E14)))=1,$J$27,IF(SUMPRODUCT(--ISNUMBER(SEARCH({"Q92"},E14)))=1,$J$29,IF(SUMPRODUCT(--ISNUMBER(SEARCH({"Q91"},E14)))=1,$J$30,IF(SUMPRODUCT(--ISNUMBER(SEARCH({"Q86A"},E14)))=1,$J$31,IF(SUMPRODUCT(--ISNUMBER(SEARCH({"Q86B"},E14)))=1,$J$32,IF(SUMPRODUCT(--ISNUMBER(SEARCH({"Q86C"},E14)))=1,$J$33,IF(SUMPRODUCT(--ISNUMBER(SEARCH({"Q86"},E14)))=1,$J$34,IF(SUMPRODUCT(--ISNUMBER(SEARCH({"Q85"},E14)))=1,$J$35,IF(SUMPRODUCT(--ISNUMBER(SEARCH({"Q84"},E14)))=1,$J$36,IF(SUMPRODUCT(--ISNUMBER(SEARCH({"Q83"},E14)))=1,$J$37,IF(SUMPRODUCT(--ISNUMBER(SEARCH({"Q82"},E14)))=1,$J$38,IF(SUMPRODUCT(--ISNUMBER(SEARCH({"Q81"},E14)))=1,$J$39,""))))))))))))))))))))))))))))))))))))</f>
        <v>Q907</v>
      </c>
      <c r="J14" t="s">
        <v>343</v>
      </c>
      <c r="K14">
        <f>SUMIF($A$4:$A$10000,"911*",$B$4:$B$10000)</f>
        <v>0</v>
      </c>
      <c r="L14" t="s">
        <v>343</v>
      </c>
      <c r="M14">
        <f>SUMIF($A$4:$A$10000,"Q911",$B$4:$B$10000)</f>
        <v>0</v>
      </c>
      <c r="N14" t="s">
        <v>343</v>
      </c>
      <c r="O14">
        <f t="shared" si="0"/>
        <v>0</v>
      </c>
      <c r="P14">
        <v>35</v>
      </c>
      <c r="Q14">
        <f t="shared" si="1"/>
        <v>35</v>
      </c>
    </row>
    <row r="15" spans="1:17" x14ac:dyDescent="0.2">
      <c r="A15" s="19" t="s">
        <v>37</v>
      </c>
      <c r="B15" s="20">
        <v>4</v>
      </c>
      <c r="D15" s="19">
        <v>374800</v>
      </c>
      <c r="E15" t="str">
        <f>IF(ISNA(VLOOKUP(D15,RDV!$A$1:$C$1495,2,0)),"",VLOOKUP(D15,RDV!$A$1:$C$1495,2,0))</f>
        <v>Q908</v>
      </c>
      <c r="F15" t="str">
        <f>IF(SUMPRODUCT(--ISNUMBER(SEARCH({"*901*"},E15)))=1,$J$4,IF(SUMPRODUCT(--ISNUMBER(SEARCH({"*902*"},E15)))=1,$J$5,IF(SUMPRODUCT(--ISNUMBER(SEARCH({"*903*"},E15)))=1,$J$6,IF(SUMPRODUCT(--ISNUMBER(SEARCH({"*904*"},E15)))=1,$J$7,IF(SUMPRODUCT(--ISNUMBER(SEARCH({"*905*"},E15)))=1,$J$8,IF(SUMPRODUCT(--ISNUMBER(SEARCH({"*906*"},E15)))=1,$J$9,IF(SUMPRODUCT(--ISNUMBER(SEARCH({"*907*"},E15)))=1,$J$10,IF(SUMPRODUCT(--ISNUMBER(SEARCH({"*908*"},E15)))=1,$J$11,IF(SUMPRODUCT(--ISNUMBER(SEARCH({"*909*"},E15)))=1,$J$12,IF(SUMPRODUCT(--ISNUMBER(SEARCH({"*910*"},E15)))=1,$J$13,IF(SUMPRODUCT(--ISNUMBER(SEARCH({"*911*"},E15)))=1,$J$14,IF(SUMPRODUCT(--ISNUMBER(SEARCH({"*912*"},E15)))=1,$J$15,IF(SUMPRODUCT(--ISNUMBER(SEARCH({"*913*"},E15)))=1,$J$16,IF(SUMPRODUCT(--ISNUMBER(SEARCH({"*914*"},E15)))=1,$J$17,IF(SUMPRODUCT(--ISNUMBER(SEARCH({"*915*"},E15)))=1,$J$18,IF(SUMPRODUCT(--ISNUMBER(SEARCH({"*916*"},E15)))=1,$J$19,IF(SUMPRODUCT(--ISNUMBER(SEARCH({"*917*"},E15)))=1,$J$20,IF(SUMPRODUCT(--ISNUMBER(SEARCH({"*918*"},E15)))=1,$J$21,IF(SUMPRODUCT(--ISNUMBER(SEARCH({"Q98"},E15)))=1,$J$22,IF(SUMPRODUCT(--ISNUMBER(SEARCH({"Q97"},E15)))=1,$J$23,IF(SUMPRODUCT(--ISNUMBER(SEARCH({"Q96"},E15)))=1,$J$24,IF(SUMPRODUCT(--ISNUMBER(SEARCH({"Q95"},E15)))=1,$J$25,IF(SUMPRODUCT(--ISNUMBER(SEARCH({"Q94"},E15)))=1,$J$26,IF(SUMPRODUCT(--ISNUMBER(SEARCH({"Q93B"},E15)))=1,$J$28,IF(SUMPRODUCT(--ISNUMBER(SEARCH({"Q93"},E15)))=1,$J$27,IF(SUMPRODUCT(--ISNUMBER(SEARCH({"Q92"},E15)))=1,$J$29,IF(SUMPRODUCT(--ISNUMBER(SEARCH({"Q91"},E15)))=1,$J$30,IF(SUMPRODUCT(--ISNUMBER(SEARCH({"Q86A"},E15)))=1,$J$31,IF(SUMPRODUCT(--ISNUMBER(SEARCH({"Q86B"},E15)))=1,$J$32,IF(SUMPRODUCT(--ISNUMBER(SEARCH({"Q86C"},E15)))=1,$J$33,IF(SUMPRODUCT(--ISNUMBER(SEARCH({"Q86"},E15)))=1,$J$34,IF(SUMPRODUCT(--ISNUMBER(SEARCH({"Q85"},E15)))=1,$J$35,IF(SUMPRODUCT(--ISNUMBER(SEARCH({"Q84"},E15)))=1,$J$36,IF(SUMPRODUCT(--ISNUMBER(SEARCH({"Q83"},E15)))=1,$J$37,IF(SUMPRODUCT(--ISNUMBER(SEARCH({"Q82"},E15)))=1,$J$38,IF(SUMPRODUCT(--ISNUMBER(SEARCH({"Q81"},E15)))=1,$J$39,""))))))))))))))))))))))))))))))))))))</f>
        <v>Q908</v>
      </c>
      <c r="J15" t="s">
        <v>355</v>
      </c>
      <c r="K15">
        <f>SUMIF($A$4:$A$10000,"912*",$B$4:$B$10000)</f>
        <v>0</v>
      </c>
      <c r="L15" t="s">
        <v>355</v>
      </c>
      <c r="M15">
        <f>SUMIF($A$4:$A$10000,"Q912",$B$4:$B$10000)</f>
        <v>0</v>
      </c>
      <c r="N15" t="s">
        <v>355</v>
      </c>
      <c r="O15">
        <f t="shared" si="0"/>
        <v>0</v>
      </c>
      <c r="Q15">
        <f t="shared" si="1"/>
        <v>0</v>
      </c>
    </row>
    <row r="16" spans="1:17" x14ac:dyDescent="0.2">
      <c r="A16" s="19" t="s">
        <v>85</v>
      </c>
      <c r="B16" s="20">
        <v>1</v>
      </c>
      <c r="D16" s="19">
        <v>374804</v>
      </c>
      <c r="E16" t="str">
        <f>IF(ISNA(VLOOKUP(D16,RDV!$A$1:$C$1495,2,0)),"",VLOOKUP(D16,RDV!$A$1:$C$1495,2,0))</f>
        <v>B9</v>
      </c>
      <c r="F16" t="str">
        <f>IF(SUMPRODUCT(--ISNUMBER(SEARCH({"*901*"},E16)))=1,$J$4,IF(SUMPRODUCT(--ISNUMBER(SEARCH({"*902*"},E16)))=1,$J$5,IF(SUMPRODUCT(--ISNUMBER(SEARCH({"*903*"},E16)))=1,$J$6,IF(SUMPRODUCT(--ISNUMBER(SEARCH({"*904*"},E16)))=1,$J$7,IF(SUMPRODUCT(--ISNUMBER(SEARCH({"*905*"},E16)))=1,$J$8,IF(SUMPRODUCT(--ISNUMBER(SEARCH({"*906*"},E16)))=1,$J$9,IF(SUMPRODUCT(--ISNUMBER(SEARCH({"*907*"},E16)))=1,$J$10,IF(SUMPRODUCT(--ISNUMBER(SEARCH({"*908*"},E16)))=1,$J$11,IF(SUMPRODUCT(--ISNUMBER(SEARCH({"*909*"},E16)))=1,$J$12,IF(SUMPRODUCT(--ISNUMBER(SEARCH({"*910*"},E16)))=1,$J$13,IF(SUMPRODUCT(--ISNUMBER(SEARCH({"*911*"},E16)))=1,$J$14,IF(SUMPRODUCT(--ISNUMBER(SEARCH({"*912*"},E16)))=1,$J$15,IF(SUMPRODUCT(--ISNUMBER(SEARCH({"*913*"},E16)))=1,$J$16,IF(SUMPRODUCT(--ISNUMBER(SEARCH({"*914*"},E16)))=1,$J$17,IF(SUMPRODUCT(--ISNUMBER(SEARCH({"*915*"},E16)))=1,$J$18,IF(SUMPRODUCT(--ISNUMBER(SEARCH({"*916*"},E16)))=1,$J$19,IF(SUMPRODUCT(--ISNUMBER(SEARCH({"*917*"},E16)))=1,$J$20,IF(SUMPRODUCT(--ISNUMBER(SEARCH({"*918*"},E16)))=1,$J$21,IF(SUMPRODUCT(--ISNUMBER(SEARCH({"Q98"},E16)))=1,$J$22,IF(SUMPRODUCT(--ISNUMBER(SEARCH({"Q97"},E16)))=1,$J$23,IF(SUMPRODUCT(--ISNUMBER(SEARCH({"Q96"},E16)))=1,$J$24,IF(SUMPRODUCT(--ISNUMBER(SEARCH({"Q95"},E16)))=1,$J$25,IF(SUMPRODUCT(--ISNUMBER(SEARCH({"Q94"},E16)))=1,$J$26,IF(SUMPRODUCT(--ISNUMBER(SEARCH({"Q93B"},E16)))=1,$J$28,IF(SUMPRODUCT(--ISNUMBER(SEARCH({"Q93"},E16)))=1,$J$27,IF(SUMPRODUCT(--ISNUMBER(SEARCH({"Q92"},E16)))=1,$J$29,IF(SUMPRODUCT(--ISNUMBER(SEARCH({"Q91"},E16)))=1,$J$30,IF(SUMPRODUCT(--ISNUMBER(SEARCH({"Q86A"},E16)))=1,$J$31,IF(SUMPRODUCT(--ISNUMBER(SEARCH({"Q86B"},E16)))=1,$J$32,IF(SUMPRODUCT(--ISNUMBER(SEARCH({"Q86C"},E16)))=1,$J$33,IF(SUMPRODUCT(--ISNUMBER(SEARCH({"Q86"},E16)))=1,$J$34,IF(SUMPRODUCT(--ISNUMBER(SEARCH({"Q85"},E16)))=1,$J$35,IF(SUMPRODUCT(--ISNUMBER(SEARCH({"Q84"},E16)))=1,$J$36,IF(SUMPRODUCT(--ISNUMBER(SEARCH({"Q83"},E16)))=1,$J$37,IF(SUMPRODUCT(--ISNUMBER(SEARCH({"Q82"},E16)))=1,$J$38,IF(SUMPRODUCT(--ISNUMBER(SEARCH({"Q81"},E16)))=1,$J$39,""))))))))))))))))))))))))))))))))))))</f>
        <v/>
      </c>
      <c r="J16" t="s">
        <v>356</v>
      </c>
      <c r="K16">
        <f>SUMIF($A$4:$A$10000,"913*",$B$4:$B$10000)</f>
        <v>0</v>
      </c>
      <c r="L16" t="s">
        <v>356</v>
      </c>
      <c r="M16">
        <f>SUMIF($A$4:$A$10000,"Q913",$B$4:$B$10000)</f>
        <v>0</v>
      </c>
      <c r="N16" t="s">
        <v>356</v>
      </c>
      <c r="O16">
        <f t="shared" si="0"/>
        <v>0</v>
      </c>
      <c r="Q16">
        <f t="shared" si="1"/>
        <v>0</v>
      </c>
    </row>
    <row r="17" spans="1:17" x14ac:dyDescent="0.2">
      <c r="A17" s="19" t="s">
        <v>73</v>
      </c>
      <c r="B17" s="20">
        <v>1</v>
      </c>
      <c r="D17" s="19">
        <v>374810</v>
      </c>
      <c r="E17" t="str">
        <f>IF(ISNA(VLOOKUP(D17,RDV!$A$1:$C$1495,2,0)),"",VLOOKUP(D17,RDV!$A$1:$C$1495,2,0))</f>
        <v>Q907</v>
      </c>
      <c r="F17" t="str">
        <f>IF(SUMPRODUCT(--ISNUMBER(SEARCH({"*901*"},E17)))=1,$J$4,IF(SUMPRODUCT(--ISNUMBER(SEARCH({"*902*"},E17)))=1,$J$5,IF(SUMPRODUCT(--ISNUMBER(SEARCH({"*903*"},E17)))=1,$J$6,IF(SUMPRODUCT(--ISNUMBER(SEARCH({"*904*"},E17)))=1,$J$7,IF(SUMPRODUCT(--ISNUMBER(SEARCH({"*905*"},E17)))=1,$J$8,IF(SUMPRODUCT(--ISNUMBER(SEARCH({"*906*"},E17)))=1,$J$9,IF(SUMPRODUCT(--ISNUMBER(SEARCH({"*907*"},E17)))=1,$J$10,IF(SUMPRODUCT(--ISNUMBER(SEARCH({"*908*"},E17)))=1,$J$11,IF(SUMPRODUCT(--ISNUMBER(SEARCH({"*909*"},E17)))=1,$J$12,IF(SUMPRODUCT(--ISNUMBER(SEARCH({"*910*"},E17)))=1,$J$13,IF(SUMPRODUCT(--ISNUMBER(SEARCH({"*911*"},E17)))=1,$J$14,IF(SUMPRODUCT(--ISNUMBER(SEARCH({"*912*"},E17)))=1,$J$15,IF(SUMPRODUCT(--ISNUMBER(SEARCH({"*913*"},E17)))=1,$J$16,IF(SUMPRODUCT(--ISNUMBER(SEARCH({"*914*"},E17)))=1,$J$17,IF(SUMPRODUCT(--ISNUMBER(SEARCH({"*915*"},E17)))=1,$J$18,IF(SUMPRODUCT(--ISNUMBER(SEARCH({"*916*"},E17)))=1,$J$19,IF(SUMPRODUCT(--ISNUMBER(SEARCH({"*917*"},E17)))=1,$J$20,IF(SUMPRODUCT(--ISNUMBER(SEARCH({"*918*"},E17)))=1,$J$21,IF(SUMPRODUCT(--ISNUMBER(SEARCH({"Q98"},E17)))=1,$J$22,IF(SUMPRODUCT(--ISNUMBER(SEARCH({"Q97"},E17)))=1,$J$23,IF(SUMPRODUCT(--ISNUMBER(SEARCH({"Q96"},E17)))=1,$J$24,IF(SUMPRODUCT(--ISNUMBER(SEARCH({"Q95"},E17)))=1,$J$25,IF(SUMPRODUCT(--ISNUMBER(SEARCH({"Q94"},E17)))=1,$J$26,IF(SUMPRODUCT(--ISNUMBER(SEARCH({"Q93B"},E17)))=1,$J$28,IF(SUMPRODUCT(--ISNUMBER(SEARCH({"Q93"},E17)))=1,$J$27,IF(SUMPRODUCT(--ISNUMBER(SEARCH({"Q92"},E17)))=1,$J$29,IF(SUMPRODUCT(--ISNUMBER(SEARCH({"Q91"},E17)))=1,$J$30,IF(SUMPRODUCT(--ISNUMBER(SEARCH({"Q86A"},E17)))=1,$J$31,IF(SUMPRODUCT(--ISNUMBER(SEARCH({"Q86B"},E17)))=1,$J$32,IF(SUMPRODUCT(--ISNUMBER(SEARCH({"Q86C"},E17)))=1,$J$33,IF(SUMPRODUCT(--ISNUMBER(SEARCH({"Q86"},E17)))=1,$J$34,IF(SUMPRODUCT(--ISNUMBER(SEARCH({"Q85"},E17)))=1,$J$35,IF(SUMPRODUCT(--ISNUMBER(SEARCH({"Q84"},E17)))=1,$J$36,IF(SUMPRODUCT(--ISNUMBER(SEARCH({"Q83"},E17)))=1,$J$37,IF(SUMPRODUCT(--ISNUMBER(SEARCH({"Q82"},E17)))=1,$J$38,IF(SUMPRODUCT(--ISNUMBER(SEARCH({"Q81"},E17)))=1,$J$39,""))))))))))))))))))))))))))))))))))))</f>
        <v>Q907</v>
      </c>
      <c r="J17" t="s">
        <v>357</v>
      </c>
      <c r="K17">
        <f>SUMIF($A$4:$A$10000,"914*",$B$4:$B$10000)</f>
        <v>0</v>
      </c>
      <c r="L17" t="s">
        <v>357</v>
      </c>
      <c r="M17">
        <f>SUMIF($A$4:$A$10000,"Q914",$B$4:$B$10000)</f>
        <v>0</v>
      </c>
      <c r="N17" t="s">
        <v>357</v>
      </c>
      <c r="O17">
        <f t="shared" si="0"/>
        <v>0</v>
      </c>
      <c r="Q17">
        <f t="shared" si="1"/>
        <v>0</v>
      </c>
    </row>
    <row r="18" spans="1:17" x14ac:dyDescent="0.2">
      <c r="A18" s="19" t="s">
        <v>79</v>
      </c>
      <c r="B18" s="20">
        <v>1</v>
      </c>
      <c r="D18" s="19">
        <v>374816</v>
      </c>
      <c r="E18" t="str">
        <f>IF(ISNA(VLOOKUP(D18,RDV!$A$1:$C$1495,2,0)),"",VLOOKUP(D18,RDV!$A$1:$C$1495,2,0))</f>
        <v>Q908</v>
      </c>
      <c r="F18" t="str">
        <f>IF(SUMPRODUCT(--ISNUMBER(SEARCH({"*901*"},E18)))=1,$J$4,IF(SUMPRODUCT(--ISNUMBER(SEARCH({"*902*"},E18)))=1,$J$5,IF(SUMPRODUCT(--ISNUMBER(SEARCH({"*903*"},E18)))=1,$J$6,IF(SUMPRODUCT(--ISNUMBER(SEARCH({"*904*"},E18)))=1,$J$7,IF(SUMPRODUCT(--ISNUMBER(SEARCH({"*905*"},E18)))=1,$J$8,IF(SUMPRODUCT(--ISNUMBER(SEARCH({"*906*"},E18)))=1,$J$9,IF(SUMPRODUCT(--ISNUMBER(SEARCH({"*907*"},E18)))=1,$J$10,IF(SUMPRODUCT(--ISNUMBER(SEARCH({"*908*"},E18)))=1,$J$11,IF(SUMPRODUCT(--ISNUMBER(SEARCH({"*909*"},E18)))=1,$J$12,IF(SUMPRODUCT(--ISNUMBER(SEARCH({"*910*"},E18)))=1,$J$13,IF(SUMPRODUCT(--ISNUMBER(SEARCH({"*911*"},E18)))=1,$J$14,IF(SUMPRODUCT(--ISNUMBER(SEARCH({"*912*"},E18)))=1,$J$15,IF(SUMPRODUCT(--ISNUMBER(SEARCH({"*913*"},E18)))=1,$J$16,IF(SUMPRODUCT(--ISNUMBER(SEARCH({"*914*"},E18)))=1,$J$17,IF(SUMPRODUCT(--ISNUMBER(SEARCH({"*915*"},E18)))=1,$J$18,IF(SUMPRODUCT(--ISNUMBER(SEARCH({"*916*"},E18)))=1,$J$19,IF(SUMPRODUCT(--ISNUMBER(SEARCH({"*917*"},E18)))=1,$J$20,IF(SUMPRODUCT(--ISNUMBER(SEARCH({"*918*"},E18)))=1,$J$21,IF(SUMPRODUCT(--ISNUMBER(SEARCH({"Q98"},E18)))=1,$J$22,IF(SUMPRODUCT(--ISNUMBER(SEARCH({"Q97"},E18)))=1,$J$23,IF(SUMPRODUCT(--ISNUMBER(SEARCH({"Q96"},E18)))=1,$J$24,IF(SUMPRODUCT(--ISNUMBER(SEARCH({"Q95"},E18)))=1,$J$25,IF(SUMPRODUCT(--ISNUMBER(SEARCH({"Q94"},E18)))=1,$J$26,IF(SUMPRODUCT(--ISNUMBER(SEARCH({"Q93B"},E18)))=1,$J$28,IF(SUMPRODUCT(--ISNUMBER(SEARCH({"Q93"},E18)))=1,$J$27,IF(SUMPRODUCT(--ISNUMBER(SEARCH({"Q92"},E18)))=1,$J$29,IF(SUMPRODUCT(--ISNUMBER(SEARCH({"Q91"},E18)))=1,$J$30,IF(SUMPRODUCT(--ISNUMBER(SEARCH({"Q86A"},E18)))=1,$J$31,IF(SUMPRODUCT(--ISNUMBER(SEARCH({"Q86B"},E18)))=1,$J$32,IF(SUMPRODUCT(--ISNUMBER(SEARCH({"Q86C"},E18)))=1,$J$33,IF(SUMPRODUCT(--ISNUMBER(SEARCH({"Q86"},E18)))=1,$J$34,IF(SUMPRODUCT(--ISNUMBER(SEARCH({"Q85"},E18)))=1,$J$35,IF(SUMPRODUCT(--ISNUMBER(SEARCH({"Q84"},E18)))=1,$J$36,IF(SUMPRODUCT(--ISNUMBER(SEARCH({"Q83"},E18)))=1,$J$37,IF(SUMPRODUCT(--ISNUMBER(SEARCH({"Q82"},E18)))=1,$J$38,IF(SUMPRODUCT(--ISNUMBER(SEARCH({"Q81"},E18)))=1,$J$39,""))))))))))))))))))))))))))))))))))))</f>
        <v>Q908</v>
      </c>
      <c r="J18" t="s">
        <v>358</v>
      </c>
      <c r="K18">
        <f>SUMIF($A$4:$A$10000,"915*",$B$4:$B$10000)</f>
        <v>0</v>
      </c>
      <c r="L18" t="s">
        <v>358</v>
      </c>
      <c r="M18">
        <f>SUMIF($A$4:$A$10000,"Q915",$B$4:$B$10000)</f>
        <v>0</v>
      </c>
      <c r="N18" t="s">
        <v>358</v>
      </c>
      <c r="O18">
        <f t="shared" si="0"/>
        <v>0</v>
      </c>
      <c r="Q18">
        <f t="shared" si="1"/>
        <v>0</v>
      </c>
    </row>
    <row r="19" spans="1:17" x14ac:dyDescent="0.2">
      <c r="A19" s="19" t="s">
        <v>75</v>
      </c>
      <c r="B19" s="20">
        <v>1</v>
      </c>
      <c r="D19" s="19">
        <v>374818</v>
      </c>
      <c r="E19" t="str">
        <f>IF(ISNA(VLOOKUP(D19,RDV!$A$1:$C$1495,2,0)),"",VLOOKUP(D19,RDV!$A$1:$C$1495,2,0))</f>
        <v>Q86B</v>
      </c>
      <c r="F19" t="str">
        <f>IF(SUMPRODUCT(--ISNUMBER(SEARCH({"*901*"},E19)))=1,$J$4,IF(SUMPRODUCT(--ISNUMBER(SEARCH({"*902*"},E19)))=1,$J$5,IF(SUMPRODUCT(--ISNUMBER(SEARCH({"*903*"},E19)))=1,$J$6,IF(SUMPRODUCT(--ISNUMBER(SEARCH({"*904*"},E19)))=1,$J$7,IF(SUMPRODUCT(--ISNUMBER(SEARCH({"*905*"},E19)))=1,$J$8,IF(SUMPRODUCT(--ISNUMBER(SEARCH({"*906*"},E19)))=1,$J$9,IF(SUMPRODUCT(--ISNUMBER(SEARCH({"*907*"},E19)))=1,$J$10,IF(SUMPRODUCT(--ISNUMBER(SEARCH({"*908*"},E19)))=1,$J$11,IF(SUMPRODUCT(--ISNUMBER(SEARCH({"*909*"},E19)))=1,$J$12,IF(SUMPRODUCT(--ISNUMBER(SEARCH({"*910*"},E19)))=1,$J$13,IF(SUMPRODUCT(--ISNUMBER(SEARCH({"*911*"},E19)))=1,$J$14,IF(SUMPRODUCT(--ISNUMBER(SEARCH({"*912*"},E19)))=1,$J$15,IF(SUMPRODUCT(--ISNUMBER(SEARCH({"*913*"},E19)))=1,$J$16,IF(SUMPRODUCT(--ISNUMBER(SEARCH({"*914*"},E19)))=1,$J$17,IF(SUMPRODUCT(--ISNUMBER(SEARCH({"*915*"},E19)))=1,$J$18,IF(SUMPRODUCT(--ISNUMBER(SEARCH({"*916*"},E19)))=1,$J$19,IF(SUMPRODUCT(--ISNUMBER(SEARCH({"*917*"},E19)))=1,$J$20,IF(SUMPRODUCT(--ISNUMBER(SEARCH({"*918*"},E19)))=1,$J$21,IF(SUMPRODUCT(--ISNUMBER(SEARCH({"Q98"},E19)))=1,$J$22,IF(SUMPRODUCT(--ISNUMBER(SEARCH({"Q97"},E19)))=1,$J$23,IF(SUMPRODUCT(--ISNUMBER(SEARCH({"Q96"},E19)))=1,$J$24,IF(SUMPRODUCT(--ISNUMBER(SEARCH({"Q95"},E19)))=1,$J$25,IF(SUMPRODUCT(--ISNUMBER(SEARCH({"Q94"},E19)))=1,$J$26,IF(SUMPRODUCT(--ISNUMBER(SEARCH({"Q93B"},E19)))=1,$J$28,IF(SUMPRODUCT(--ISNUMBER(SEARCH({"Q93"},E19)))=1,$J$27,IF(SUMPRODUCT(--ISNUMBER(SEARCH({"Q92"},E19)))=1,$J$29,IF(SUMPRODUCT(--ISNUMBER(SEARCH({"Q91"},E19)))=1,$J$30,IF(SUMPRODUCT(--ISNUMBER(SEARCH({"Q86A"},E19)))=1,$J$31,IF(SUMPRODUCT(--ISNUMBER(SEARCH({"Q86B"},E19)))=1,$J$32,IF(SUMPRODUCT(--ISNUMBER(SEARCH({"Q86C"},E19)))=1,$J$33,IF(SUMPRODUCT(--ISNUMBER(SEARCH({"Q86"},E19)))=1,$J$34,IF(SUMPRODUCT(--ISNUMBER(SEARCH({"Q85"},E19)))=1,$J$35,IF(SUMPRODUCT(--ISNUMBER(SEARCH({"Q84"},E19)))=1,$J$36,IF(SUMPRODUCT(--ISNUMBER(SEARCH({"Q83"},E19)))=1,$J$37,IF(SUMPRODUCT(--ISNUMBER(SEARCH({"Q82"},E19)))=1,$J$38,IF(SUMPRODUCT(--ISNUMBER(SEARCH({"Q81"},E19)))=1,$J$39,""))))))))))))))))))))))))))))))))))))</f>
        <v>Q86B</v>
      </c>
      <c r="J19" t="s">
        <v>359</v>
      </c>
      <c r="K19">
        <f>SUMIF($A$4:$A$10000,"916*",$B$4:$B$10000)</f>
        <v>0</v>
      </c>
      <c r="L19" t="s">
        <v>359</v>
      </c>
      <c r="M19">
        <f>SUMIF($A$4:$A$10000,"Q916",$B$4:$B$10000)</f>
        <v>0</v>
      </c>
      <c r="N19" t="s">
        <v>359</v>
      </c>
      <c r="O19">
        <f t="shared" si="0"/>
        <v>0</v>
      </c>
      <c r="Q19">
        <f t="shared" si="1"/>
        <v>0</v>
      </c>
    </row>
    <row r="20" spans="1:17" x14ac:dyDescent="0.2">
      <c r="A20" s="19" t="s">
        <v>77</v>
      </c>
      <c r="B20" s="20">
        <v>1</v>
      </c>
      <c r="D20" s="19">
        <v>374904</v>
      </c>
      <c r="E20" t="str">
        <f>IF(ISNA(VLOOKUP(D20,RDV!$A$1:$C$1495,2,0)),"",VLOOKUP(D20,RDV!$A$1:$C$1495,2,0))</f>
        <v>QPOOLING</v>
      </c>
      <c r="F20" t="str">
        <f>IF(SUMPRODUCT(--ISNUMBER(SEARCH({"*901*"},E20)))=1,$J$4,IF(SUMPRODUCT(--ISNUMBER(SEARCH({"*902*"},E20)))=1,$J$5,IF(SUMPRODUCT(--ISNUMBER(SEARCH({"*903*"},E20)))=1,$J$6,IF(SUMPRODUCT(--ISNUMBER(SEARCH({"*904*"},E20)))=1,$J$7,IF(SUMPRODUCT(--ISNUMBER(SEARCH({"*905*"},E20)))=1,$J$8,IF(SUMPRODUCT(--ISNUMBER(SEARCH({"*906*"},E20)))=1,$J$9,IF(SUMPRODUCT(--ISNUMBER(SEARCH({"*907*"},E20)))=1,$J$10,IF(SUMPRODUCT(--ISNUMBER(SEARCH({"*908*"},E20)))=1,$J$11,IF(SUMPRODUCT(--ISNUMBER(SEARCH({"*909*"},E20)))=1,$J$12,IF(SUMPRODUCT(--ISNUMBER(SEARCH({"*910*"},E20)))=1,$J$13,IF(SUMPRODUCT(--ISNUMBER(SEARCH({"*911*"},E20)))=1,$J$14,IF(SUMPRODUCT(--ISNUMBER(SEARCH({"*912*"},E20)))=1,$J$15,IF(SUMPRODUCT(--ISNUMBER(SEARCH({"*913*"},E20)))=1,$J$16,IF(SUMPRODUCT(--ISNUMBER(SEARCH({"*914*"},E20)))=1,$J$17,IF(SUMPRODUCT(--ISNUMBER(SEARCH({"*915*"},E20)))=1,$J$18,IF(SUMPRODUCT(--ISNUMBER(SEARCH({"*916*"},E20)))=1,$J$19,IF(SUMPRODUCT(--ISNUMBER(SEARCH({"*917*"},E20)))=1,$J$20,IF(SUMPRODUCT(--ISNUMBER(SEARCH({"*918*"},E20)))=1,$J$21,IF(SUMPRODUCT(--ISNUMBER(SEARCH({"Q98"},E20)))=1,$J$22,IF(SUMPRODUCT(--ISNUMBER(SEARCH({"Q97"},E20)))=1,$J$23,IF(SUMPRODUCT(--ISNUMBER(SEARCH({"Q96"},E20)))=1,$J$24,IF(SUMPRODUCT(--ISNUMBER(SEARCH({"Q95"},E20)))=1,$J$25,IF(SUMPRODUCT(--ISNUMBER(SEARCH({"Q94"},E20)))=1,$J$26,IF(SUMPRODUCT(--ISNUMBER(SEARCH({"Q93B"},E20)))=1,$J$28,IF(SUMPRODUCT(--ISNUMBER(SEARCH({"Q93"},E20)))=1,$J$27,IF(SUMPRODUCT(--ISNUMBER(SEARCH({"Q92"},E20)))=1,$J$29,IF(SUMPRODUCT(--ISNUMBER(SEARCH({"Q91"},E20)))=1,$J$30,IF(SUMPRODUCT(--ISNUMBER(SEARCH({"Q86A"},E20)))=1,$J$31,IF(SUMPRODUCT(--ISNUMBER(SEARCH({"Q86B"},E20)))=1,$J$32,IF(SUMPRODUCT(--ISNUMBER(SEARCH({"Q86C"},E20)))=1,$J$33,IF(SUMPRODUCT(--ISNUMBER(SEARCH({"Q86"},E20)))=1,$J$34,IF(SUMPRODUCT(--ISNUMBER(SEARCH({"Q85"},E20)))=1,$J$35,IF(SUMPRODUCT(--ISNUMBER(SEARCH({"Q84"},E20)))=1,$J$36,IF(SUMPRODUCT(--ISNUMBER(SEARCH({"Q83"},E20)))=1,$J$37,IF(SUMPRODUCT(--ISNUMBER(SEARCH({"Q82"},E20)))=1,$J$38,IF(SUMPRODUCT(--ISNUMBER(SEARCH({"Q81"},E20)))=1,$J$39,""))))))))))))))))))))))))))))))))))))</f>
        <v/>
      </c>
      <c r="J20" t="s">
        <v>360</v>
      </c>
      <c r="K20">
        <f>SUMIF($A$4:$A$10000,"917*",$B$4:$B$10000)</f>
        <v>4</v>
      </c>
      <c r="L20" t="s">
        <v>360</v>
      </c>
      <c r="M20">
        <f>SUMIF($A$4:$A$10000,"Q917",$B$4:$B$10000)</f>
        <v>0</v>
      </c>
      <c r="N20" t="s">
        <v>360</v>
      </c>
      <c r="O20">
        <f t="shared" si="0"/>
        <v>4</v>
      </c>
      <c r="P20">
        <v>90</v>
      </c>
      <c r="Q20">
        <f t="shared" si="1"/>
        <v>86</v>
      </c>
    </row>
    <row r="21" spans="1:17" x14ac:dyDescent="0.2">
      <c r="A21" s="19" t="s">
        <v>81</v>
      </c>
      <c r="B21" s="20">
        <v>1</v>
      </c>
      <c r="D21" s="19">
        <v>374906</v>
      </c>
      <c r="E21" t="str">
        <f>IF(ISNA(VLOOKUP(D21,RDV!$A$1:$C$1495,2,0)),"",VLOOKUP(D21,RDV!$A$1:$C$1495,2,0))</f>
        <v>QPOOLING</v>
      </c>
      <c r="F21" t="str">
        <f>IF(SUMPRODUCT(--ISNUMBER(SEARCH({"*901*"},E21)))=1,$J$4,IF(SUMPRODUCT(--ISNUMBER(SEARCH({"*902*"},E21)))=1,$J$5,IF(SUMPRODUCT(--ISNUMBER(SEARCH({"*903*"},E21)))=1,$J$6,IF(SUMPRODUCT(--ISNUMBER(SEARCH({"*904*"},E21)))=1,$J$7,IF(SUMPRODUCT(--ISNUMBER(SEARCH({"*905*"},E21)))=1,$J$8,IF(SUMPRODUCT(--ISNUMBER(SEARCH({"*906*"},E21)))=1,$J$9,IF(SUMPRODUCT(--ISNUMBER(SEARCH({"*907*"},E21)))=1,$J$10,IF(SUMPRODUCT(--ISNUMBER(SEARCH({"*908*"},E21)))=1,$J$11,IF(SUMPRODUCT(--ISNUMBER(SEARCH({"*909*"},E21)))=1,$J$12,IF(SUMPRODUCT(--ISNUMBER(SEARCH({"*910*"},E21)))=1,$J$13,IF(SUMPRODUCT(--ISNUMBER(SEARCH({"*911*"},E21)))=1,$J$14,IF(SUMPRODUCT(--ISNUMBER(SEARCH({"*912*"},E21)))=1,$J$15,IF(SUMPRODUCT(--ISNUMBER(SEARCH({"*913*"},E21)))=1,$J$16,IF(SUMPRODUCT(--ISNUMBER(SEARCH({"*914*"},E21)))=1,$J$17,IF(SUMPRODUCT(--ISNUMBER(SEARCH({"*915*"},E21)))=1,$J$18,IF(SUMPRODUCT(--ISNUMBER(SEARCH({"*916*"},E21)))=1,$J$19,IF(SUMPRODUCT(--ISNUMBER(SEARCH({"*917*"},E21)))=1,$J$20,IF(SUMPRODUCT(--ISNUMBER(SEARCH({"*918*"},E21)))=1,$J$21,IF(SUMPRODUCT(--ISNUMBER(SEARCH({"Q98"},E21)))=1,$J$22,IF(SUMPRODUCT(--ISNUMBER(SEARCH({"Q97"},E21)))=1,$J$23,IF(SUMPRODUCT(--ISNUMBER(SEARCH({"Q96"},E21)))=1,$J$24,IF(SUMPRODUCT(--ISNUMBER(SEARCH({"Q95"},E21)))=1,$J$25,IF(SUMPRODUCT(--ISNUMBER(SEARCH({"Q94"},E21)))=1,$J$26,IF(SUMPRODUCT(--ISNUMBER(SEARCH({"Q93B"},E21)))=1,$J$28,IF(SUMPRODUCT(--ISNUMBER(SEARCH({"Q93"},E21)))=1,$J$27,IF(SUMPRODUCT(--ISNUMBER(SEARCH({"Q92"},E21)))=1,$J$29,IF(SUMPRODUCT(--ISNUMBER(SEARCH({"Q91"},E21)))=1,$J$30,IF(SUMPRODUCT(--ISNUMBER(SEARCH({"Q86A"},E21)))=1,$J$31,IF(SUMPRODUCT(--ISNUMBER(SEARCH({"Q86B"},E21)))=1,$J$32,IF(SUMPRODUCT(--ISNUMBER(SEARCH({"Q86C"},E21)))=1,$J$33,IF(SUMPRODUCT(--ISNUMBER(SEARCH({"Q86"},E21)))=1,$J$34,IF(SUMPRODUCT(--ISNUMBER(SEARCH({"Q85"},E21)))=1,$J$35,IF(SUMPRODUCT(--ISNUMBER(SEARCH({"Q84"},E21)))=1,$J$36,IF(SUMPRODUCT(--ISNUMBER(SEARCH({"Q83"},E21)))=1,$J$37,IF(SUMPRODUCT(--ISNUMBER(SEARCH({"Q82"},E21)))=1,$J$38,IF(SUMPRODUCT(--ISNUMBER(SEARCH({"Q81"},E21)))=1,$J$39,""))))))))))))))))))))))))))))))))))))</f>
        <v/>
      </c>
      <c r="J21" t="s">
        <v>361</v>
      </c>
      <c r="K21">
        <f>SUMIF($A$4:$A$10000,"918*",$B$4:$B$10000)</f>
        <v>0</v>
      </c>
      <c r="L21" t="s">
        <v>361</v>
      </c>
      <c r="M21">
        <f>SUMIF($A$4:$A$10000,"Q918",$B$4:$B$10000)</f>
        <v>0</v>
      </c>
      <c r="N21" t="s">
        <v>361</v>
      </c>
      <c r="O21">
        <f t="shared" si="0"/>
        <v>0</v>
      </c>
      <c r="Q21">
        <f t="shared" si="1"/>
        <v>0</v>
      </c>
    </row>
    <row r="22" spans="1:17" x14ac:dyDescent="0.2">
      <c r="A22" s="19" t="s">
        <v>87</v>
      </c>
      <c r="B22" s="20">
        <v>1</v>
      </c>
      <c r="D22" s="19">
        <v>375054</v>
      </c>
      <c r="E22" t="str">
        <f>IF(ISNA(VLOOKUP(D22,RDV!$A$1:$C$1495,2,0)),"",VLOOKUP(D22,RDV!$A$1:$C$1495,2,0))</f>
        <v>Q98</v>
      </c>
      <c r="F22" t="str">
        <f>IF(SUMPRODUCT(--ISNUMBER(SEARCH({"*901*"},E22)))=1,$J$4,IF(SUMPRODUCT(--ISNUMBER(SEARCH({"*902*"},E22)))=1,$J$5,IF(SUMPRODUCT(--ISNUMBER(SEARCH({"*903*"},E22)))=1,$J$6,IF(SUMPRODUCT(--ISNUMBER(SEARCH({"*904*"},E22)))=1,$J$7,IF(SUMPRODUCT(--ISNUMBER(SEARCH({"*905*"},E22)))=1,$J$8,IF(SUMPRODUCT(--ISNUMBER(SEARCH({"*906*"},E22)))=1,$J$9,IF(SUMPRODUCT(--ISNUMBER(SEARCH({"*907*"},E22)))=1,$J$10,IF(SUMPRODUCT(--ISNUMBER(SEARCH({"*908*"},E22)))=1,$J$11,IF(SUMPRODUCT(--ISNUMBER(SEARCH({"*909*"},E22)))=1,$J$12,IF(SUMPRODUCT(--ISNUMBER(SEARCH({"*910*"},E22)))=1,$J$13,IF(SUMPRODUCT(--ISNUMBER(SEARCH({"*911*"},E22)))=1,$J$14,IF(SUMPRODUCT(--ISNUMBER(SEARCH({"*912*"},E22)))=1,$J$15,IF(SUMPRODUCT(--ISNUMBER(SEARCH({"*913*"},E22)))=1,$J$16,IF(SUMPRODUCT(--ISNUMBER(SEARCH({"*914*"},E22)))=1,$J$17,IF(SUMPRODUCT(--ISNUMBER(SEARCH({"*915*"},E22)))=1,$J$18,IF(SUMPRODUCT(--ISNUMBER(SEARCH({"*916*"},E22)))=1,$J$19,IF(SUMPRODUCT(--ISNUMBER(SEARCH({"*917*"},E22)))=1,$J$20,IF(SUMPRODUCT(--ISNUMBER(SEARCH({"*918*"},E22)))=1,$J$21,IF(SUMPRODUCT(--ISNUMBER(SEARCH({"Q98"},E22)))=1,$J$22,IF(SUMPRODUCT(--ISNUMBER(SEARCH({"Q97"},E22)))=1,$J$23,IF(SUMPRODUCT(--ISNUMBER(SEARCH({"Q96"},E22)))=1,$J$24,IF(SUMPRODUCT(--ISNUMBER(SEARCH({"Q95"},E22)))=1,$J$25,IF(SUMPRODUCT(--ISNUMBER(SEARCH({"Q94"},E22)))=1,$J$26,IF(SUMPRODUCT(--ISNUMBER(SEARCH({"Q93B"},E22)))=1,$J$28,IF(SUMPRODUCT(--ISNUMBER(SEARCH({"Q93"},E22)))=1,$J$27,IF(SUMPRODUCT(--ISNUMBER(SEARCH({"Q92"},E22)))=1,$J$29,IF(SUMPRODUCT(--ISNUMBER(SEARCH({"Q91"},E22)))=1,$J$30,IF(SUMPRODUCT(--ISNUMBER(SEARCH({"Q86A"},E22)))=1,$J$31,IF(SUMPRODUCT(--ISNUMBER(SEARCH({"Q86B"},E22)))=1,$J$32,IF(SUMPRODUCT(--ISNUMBER(SEARCH({"Q86C"},E22)))=1,$J$33,IF(SUMPRODUCT(--ISNUMBER(SEARCH({"Q86"},E22)))=1,$J$34,IF(SUMPRODUCT(--ISNUMBER(SEARCH({"Q85"},E22)))=1,$J$35,IF(SUMPRODUCT(--ISNUMBER(SEARCH({"Q84"},E22)))=1,$J$36,IF(SUMPRODUCT(--ISNUMBER(SEARCH({"Q83"},E22)))=1,$J$37,IF(SUMPRODUCT(--ISNUMBER(SEARCH({"Q82"},E22)))=1,$J$38,IF(SUMPRODUCT(--ISNUMBER(SEARCH({"Q81"},E22)))=1,$J$39,""))))))))))))))))))))))))))))))))))))</f>
        <v>Q98</v>
      </c>
      <c r="J22" s="5" t="s">
        <v>287</v>
      </c>
      <c r="K22">
        <f>SUMIF($A$4:$A$10000,"Q98",$B$4:$B$10000)</f>
        <v>28</v>
      </c>
      <c r="L22" s="5"/>
    </row>
    <row r="23" spans="1:17" x14ac:dyDescent="0.2">
      <c r="A23" s="19" t="s">
        <v>89</v>
      </c>
      <c r="B23" s="20">
        <v>1</v>
      </c>
      <c r="D23" s="19" t="s">
        <v>333</v>
      </c>
      <c r="E23" t="str">
        <f>IF(ISNA(VLOOKUP(D23,RDV!$A$1:$C$1495,2,0)),"",VLOOKUP(D23,RDV!$A$1:$C$1495,2,0))</f>
        <v/>
      </c>
      <c r="F23" t="str">
        <f>IF(SUMPRODUCT(--ISNUMBER(SEARCH({"*901*"},E23)))=1,$J$4,IF(SUMPRODUCT(--ISNUMBER(SEARCH({"*902*"},E23)))=1,$J$5,IF(SUMPRODUCT(--ISNUMBER(SEARCH({"*903*"},E23)))=1,$J$6,IF(SUMPRODUCT(--ISNUMBER(SEARCH({"*904*"},E23)))=1,$J$7,IF(SUMPRODUCT(--ISNUMBER(SEARCH({"*905*"},E23)))=1,$J$8,IF(SUMPRODUCT(--ISNUMBER(SEARCH({"*906*"},E23)))=1,$J$9,IF(SUMPRODUCT(--ISNUMBER(SEARCH({"*907*"},E23)))=1,$J$10,IF(SUMPRODUCT(--ISNUMBER(SEARCH({"*908*"},E23)))=1,$J$11,IF(SUMPRODUCT(--ISNUMBER(SEARCH({"*909*"},E23)))=1,$J$12,IF(SUMPRODUCT(--ISNUMBER(SEARCH({"*910*"},E23)))=1,$J$13,IF(SUMPRODUCT(--ISNUMBER(SEARCH({"*911*"},E23)))=1,$J$14,IF(SUMPRODUCT(--ISNUMBER(SEARCH({"*912*"},E23)))=1,$J$15,IF(SUMPRODUCT(--ISNUMBER(SEARCH({"*913*"},E23)))=1,$J$16,IF(SUMPRODUCT(--ISNUMBER(SEARCH({"*914*"},E23)))=1,$J$17,IF(SUMPRODUCT(--ISNUMBER(SEARCH({"*915*"},E23)))=1,$J$18,IF(SUMPRODUCT(--ISNUMBER(SEARCH({"*916*"},E23)))=1,$J$19,IF(SUMPRODUCT(--ISNUMBER(SEARCH({"*917*"},E23)))=1,$J$20,IF(SUMPRODUCT(--ISNUMBER(SEARCH({"*918*"},E23)))=1,$J$21,IF(SUMPRODUCT(--ISNUMBER(SEARCH({"Q98"},E23)))=1,$J$22,IF(SUMPRODUCT(--ISNUMBER(SEARCH({"Q97"},E23)))=1,$J$23,IF(SUMPRODUCT(--ISNUMBER(SEARCH({"Q96"},E23)))=1,$J$24,IF(SUMPRODUCT(--ISNUMBER(SEARCH({"Q95"},E23)))=1,$J$25,IF(SUMPRODUCT(--ISNUMBER(SEARCH({"Q94"},E23)))=1,$J$26,IF(SUMPRODUCT(--ISNUMBER(SEARCH({"Q93B"},E23)))=1,$J$28,IF(SUMPRODUCT(--ISNUMBER(SEARCH({"Q93"},E23)))=1,$J$27,IF(SUMPRODUCT(--ISNUMBER(SEARCH({"Q92"},E23)))=1,$J$29,IF(SUMPRODUCT(--ISNUMBER(SEARCH({"Q91"},E23)))=1,$J$30,IF(SUMPRODUCT(--ISNUMBER(SEARCH({"Q86A"},E23)))=1,$J$31,IF(SUMPRODUCT(--ISNUMBER(SEARCH({"Q86B"},E23)))=1,$J$32,IF(SUMPRODUCT(--ISNUMBER(SEARCH({"Q86C"},E23)))=1,$J$33,IF(SUMPRODUCT(--ISNUMBER(SEARCH({"Q86"},E23)))=1,$J$34,IF(SUMPRODUCT(--ISNUMBER(SEARCH({"Q85"},E23)))=1,$J$35,IF(SUMPRODUCT(--ISNUMBER(SEARCH({"Q84"},E23)))=1,$J$36,IF(SUMPRODUCT(--ISNUMBER(SEARCH({"Q83"},E23)))=1,$J$37,IF(SUMPRODUCT(--ISNUMBER(SEARCH({"Q82"},E23)))=1,$J$38,IF(SUMPRODUCT(--ISNUMBER(SEARCH({"Q81"},E23)))=1,$J$39,""))))))))))))))))))))))))))))))))))))</f>
        <v/>
      </c>
      <c r="J23" s="5" t="s">
        <v>332</v>
      </c>
      <c r="K23">
        <f>SUMIF($A$4:$A$10000,"Q97",$B$4:$B$10000)</f>
        <v>0</v>
      </c>
      <c r="L23" s="5"/>
    </row>
    <row r="24" spans="1:17" x14ac:dyDescent="0.2">
      <c r="A24" s="19" t="s">
        <v>65</v>
      </c>
      <c r="B24" s="20">
        <v>1</v>
      </c>
      <c r="D24" s="19" t="s">
        <v>362</v>
      </c>
      <c r="E24" t="str">
        <f>IF(ISNA(VLOOKUP(D24,RDV!$A$1:$C$1495,2,0)),"",VLOOKUP(D24,RDV!$A$1:$C$1495,2,0))</f>
        <v>Q93B</v>
      </c>
      <c r="F24" t="str">
        <f>IF(SUMPRODUCT(--ISNUMBER(SEARCH({"*901*"},E24)))=1,$J$4,IF(SUMPRODUCT(--ISNUMBER(SEARCH({"*902*"},E24)))=1,$J$5,IF(SUMPRODUCT(--ISNUMBER(SEARCH({"*903*"},E24)))=1,$J$6,IF(SUMPRODUCT(--ISNUMBER(SEARCH({"*904*"},E24)))=1,$J$7,IF(SUMPRODUCT(--ISNUMBER(SEARCH({"*905*"},E24)))=1,$J$8,IF(SUMPRODUCT(--ISNUMBER(SEARCH({"*906*"},E24)))=1,$J$9,IF(SUMPRODUCT(--ISNUMBER(SEARCH({"*907*"},E24)))=1,$J$10,IF(SUMPRODUCT(--ISNUMBER(SEARCH({"*908*"},E24)))=1,$J$11,IF(SUMPRODUCT(--ISNUMBER(SEARCH({"*909*"},E24)))=1,$J$12,IF(SUMPRODUCT(--ISNUMBER(SEARCH({"*910*"},E24)))=1,$J$13,IF(SUMPRODUCT(--ISNUMBER(SEARCH({"*911*"},E24)))=1,$J$14,IF(SUMPRODUCT(--ISNUMBER(SEARCH({"*912*"},E24)))=1,$J$15,IF(SUMPRODUCT(--ISNUMBER(SEARCH({"*913*"},E24)))=1,$J$16,IF(SUMPRODUCT(--ISNUMBER(SEARCH({"*914*"},E24)))=1,$J$17,IF(SUMPRODUCT(--ISNUMBER(SEARCH({"*915*"},E24)))=1,$J$18,IF(SUMPRODUCT(--ISNUMBER(SEARCH({"*916*"},E24)))=1,$J$19,IF(SUMPRODUCT(--ISNUMBER(SEARCH({"*917*"},E24)))=1,$J$20,IF(SUMPRODUCT(--ISNUMBER(SEARCH({"*918*"},E24)))=1,$J$21,IF(SUMPRODUCT(--ISNUMBER(SEARCH({"Q98"},E24)))=1,$J$22,IF(SUMPRODUCT(--ISNUMBER(SEARCH({"Q97"},E24)))=1,$J$23,IF(SUMPRODUCT(--ISNUMBER(SEARCH({"Q96"},E24)))=1,$J$24,IF(SUMPRODUCT(--ISNUMBER(SEARCH({"Q95"},E24)))=1,$J$25,IF(SUMPRODUCT(--ISNUMBER(SEARCH({"Q94"},E24)))=1,$J$26,IF(SUMPRODUCT(--ISNUMBER(SEARCH({"Q93B"},E24)))=1,$J$28,IF(SUMPRODUCT(--ISNUMBER(SEARCH({"Q93"},E24)))=1,$J$27,IF(SUMPRODUCT(--ISNUMBER(SEARCH({"Q92"},E24)))=1,$J$29,IF(SUMPRODUCT(--ISNUMBER(SEARCH({"Q91"},E24)))=1,$J$30,IF(SUMPRODUCT(--ISNUMBER(SEARCH({"Q86A"},E24)))=1,$J$31,IF(SUMPRODUCT(--ISNUMBER(SEARCH({"Q86B"},E24)))=1,$J$32,IF(SUMPRODUCT(--ISNUMBER(SEARCH({"Q86C"},E24)))=1,$J$33,IF(SUMPRODUCT(--ISNUMBER(SEARCH({"Q86"},E24)))=1,$J$34,IF(SUMPRODUCT(--ISNUMBER(SEARCH({"Q85"},E24)))=1,$J$35,IF(SUMPRODUCT(--ISNUMBER(SEARCH({"Q84"},E24)))=1,$J$36,IF(SUMPRODUCT(--ISNUMBER(SEARCH({"Q83"},E24)))=1,$J$37,IF(SUMPRODUCT(--ISNUMBER(SEARCH({"Q82"},E24)))=1,$J$38,IF(SUMPRODUCT(--ISNUMBER(SEARCH({"Q81"},E24)))=1,$J$39,""))))))))))))))))))))))))))))))))))))</f>
        <v>Q93B</v>
      </c>
      <c r="J24" s="5" t="s">
        <v>331</v>
      </c>
      <c r="K24">
        <f>SUMIF($A$4:$A$10000,"Q96",$B$4:$B$10000)</f>
        <v>1</v>
      </c>
      <c r="L24" s="5"/>
    </row>
    <row r="25" spans="1:17" x14ac:dyDescent="0.2">
      <c r="A25" s="19" t="s">
        <v>63</v>
      </c>
      <c r="B25" s="20">
        <v>1</v>
      </c>
      <c r="D25" s="19" t="s">
        <v>363</v>
      </c>
      <c r="E25" t="str">
        <f>IF(ISNA(VLOOKUP(D25,RDV!$A$1:$C$1495,2,0)),"",VLOOKUP(D25,RDV!$A$1:$C$1495,2,0))</f>
        <v>Q96</v>
      </c>
      <c r="F25" t="str">
        <f>IF(SUMPRODUCT(--ISNUMBER(SEARCH({"*901*"},E25)))=1,$J$4,IF(SUMPRODUCT(--ISNUMBER(SEARCH({"*902*"},E25)))=1,$J$5,IF(SUMPRODUCT(--ISNUMBER(SEARCH({"*903*"},E25)))=1,$J$6,IF(SUMPRODUCT(--ISNUMBER(SEARCH({"*904*"},E25)))=1,$J$7,IF(SUMPRODUCT(--ISNUMBER(SEARCH({"*905*"},E25)))=1,$J$8,IF(SUMPRODUCT(--ISNUMBER(SEARCH({"*906*"},E25)))=1,$J$9,IF(SUMPRODUCT(--ISNUMBER(SEARCH({"*907*"},E25)))=1,$J$10,IF(SUMPRODUCT(--ISNUMBER(SEARCH({"*908*"},E25)))=1,$J$11,IF(SUMPRODUCT(--ISNUMBER(SEARCH({"*909*"},E25)))=1,$J$12,IF(SUMPRODUCT(--ISNUMBER(SEARCH({"*910*"},E25)))=1,$J$13,IF(SUMPRODUCT(--ISNUMBER(SEARCH({"*911*"},E25)))=1,$J$14,IF(SUMPRODUCT(--ISNUMBER(SEARCH({"*912*"},E25)))=1,$J$15,IF(SUMPRODUCT(--ISNUMBER(SEARCH({"*913*"},E25)))=1,$J$16,IF(SUMPRODUCT(--ISNUMBER(SEARCH({"*914*"},E25)))=1,$J$17,IF(SUMPRODUCT(--ISNUMBER(SEARCH({"*915*"},E25)))=1,$J$18,IF(SUMPRODUCT(--ISNUMBER(SEARCH({"*916*"},E25)))=1,$J$19,IF(SUMPRODUCT(--ISNUMBER(SEARCH({"*917*"},E25)))=1,$J$20,IF(SUMPRODUCT(--ISNUMBER(SEARCH({"*918*"},E25)))=1,$J$21,IF(SUMPRODUCT(--ISNUMBER(SEARCH({"Q98"},E25)))=1,$J$22,IF(SUMPRODUCT(--ISNUMBER(SEARCH({"Q97"},E25)))=1,$J$23,IF(SUMPRODUCT(--ISNUMBER(SEARCH({"Q96"},E25)))=1,$J$24,IF(SUMPRODUCT(--ISNUMBER(SEARCH({"Q95"},E25)))=1,$J$25,IF(SUMPRODUCT(--ISNUMBER(SEARCH({"Q94"},E25)))=1,$J$26,IF(SUMPRODUCT(--ISNUMBER(SEARCH({"Q93B"},E25)))=1,$J$28,IF(SUMPRODUCT(--ISNUMBER(SEARCH({"Q93"},E25)))=1,$J$27,IF(SUMPRODUCT(--ISNUMBER(SEARCH({"Q92"},E25)))=1,$J$29,IF(SUMPRODUCT(--ISNUMBER(SEARCH({"Q91"},E25)))=1,$J$30,IF(SUMPRODUCT(--ISNUMBER(SEARCH({"Q86A"},E25)))=1,$J$31,IF(SUMPRODUCT(--ISNUMBER(SEARCH({"Q86B"},E25)))=1,$J$32,IF(SUMPRODUCT(--ISNUMBER(SEARCH({"Q86C"},E25)))=1,$J$33,IF(SUMPRODUCT(--ISNUMBER(SEARCH({"Q86"},E25)))=1,$J$34,IF(SUMPRODUCT(--ISNUMBER(SEARCH({"Q85"},E25)))=1,$J$35,IF(SUMPRODUCT(--ISNUMBER(SEARCH({"Q84"},E25)))=1,$J$36,IF(SUMPRODUCT(--ISNUMBER(SEARCH({"Q83"},E25)))=1,$J$37,IF(SUMPRODUCT(--ISNUMBER(SEARCH({"Q82"},E25)))=1,$J$38,IF(SUMPRODUCT(--ISNUMBER(SEARCH({"Q81"},E25)))=1,$J$39,""))))))))))))))))))))))))))))))))))))</f>
        <v>Q96</v>
      </c>
      <c r="J25" s="5" t="s">
        <v>330</v>
      </c>
      <c r="K25">
        <f>SUMIF($A$4:$A$10000,"Q95",$B$4:$B$10000)</f>
        <v>0</v>
      </c>
      <c r="L25" s="5"/>
    </row>
    <row r="26" spans="1:17" x14ac:dyDescent="0.2">
      <c r="A26" s="19" t="s">
        <v>67</v>
      </c>
      <c r="B26" s="20">
        <v>1</v>
      </c>
      <c r="D26" s="19" t="s">
        <v>334</v>
      </c>
      <c r="E26" t="str">
        <f>IF(ISNA(VLOOKUP(D26,RDV!$A$1:$C$1495,2,0)),"",VLOOKUP(D26,RDV!$A$1:$C$1495,2,0))</f>
        <v/>
      </c>
      <c r="F26" t="str">
        <f>IF(SUMPRODUCT(--ISNUMBER(SEARCH({"*901*"},E26)))=1,$J$4,IF(SUMPRODUCT(--ISNUMBER(SEARCH({"*902*"},E26)))=1,$J$5,IF(SUMPRODUCT(--ISNUMBER(SEARCH({"*903*"},E26)))=1,$J$6,IF(SUMPRODUCT(--ISNUMBER(SEARCH({"*904*"},E26)))=1,$J$7,IF(SUMPRODUCT(--ISNUMBER(SEARCH({"*905*"},E26)))=1,$J$8,IF(SUMPRODUCT(--ISNUMBER(SEARCH({"*906*"},E26)))=1,$J$9,IF(SUMPRODUCT(--ISNUMBER(SEARCH({"*907*"},E26)))=1,$J$10,IF(SUMPRODUCT(--ISNUMBER(SEARCH({"*908*"},E26)))=1,$J$11,IF(SUMPRODUCT(--ISNUMBER(SEARCH({"*909*"},E26)))=1,$J$12,IF(SUMPRODUCT(--ISNUMBER(SEARCH({"*910*"},E26)))=1,$J$13,IF(SUMPRODUCT(--ISNUMBER(SEARCH({"*911*"},E26)))=1,$J$14,IF(SUMPRODUCT(--ISNUMBER(SEARCH({"*912*"},E26)))=1,$J$15,IF(SUMPRODUCT(--ISNUMBER(SEARCH({"*913*"},E26)))=1,$J$16,IF(SUMPRODUCT(--ISNUMBER(SEARCH({"*914*"},E26)))=1,$J$17,IF(SUMPRODUCT(--ISNUMBER(SEARCH({"*915*"},E26)))=1,$J$18,IF(SUMPRODUCT(--ISNUMBER(SEARCH({"*916*"},E26)))=1,$J$19,IF(SUMPRODUCT(--ISNUMBER(SEARCH({"*917*"},E26)))=1,$J$20,IF(SUMPRODUCT(--ISNUMBER(SEARCH({"*918*"},E26)))=1,$J$21,IF(SUMPRODUCT(--ISNUMBER(SEARCH({"Q98"},E26)))=1,$J$22,IF(SUMPRODUCT(--ISNUMBER(SEARCH({"Q97"},E26)))=1,$J$23,IF(SUMPRODUCT(--ISNUMBER(SEARCH({"Q96"},E26)))=1,$J$24,IF(SUMPRODUCT(--ISNUMBER(SEARCH({"Q95"},E26)))=1,$J$25,IF(SUMPRODUCT(--ISNUMBER(SEARCH({"Q94"},E26)))=1,$J$26,IF(SUMPRODUCT(--ISNUMBER(SEARCH({"Q93B"},E26)))=1,$J$28,IF(SUMPRODUCT(--ISNUMBER(SEARCH({"Q93"},E26)))=1,$J$27,IF(SUMPRODUCT(--ISNUMBER(SEARCH({"Q92"},E26)))=1,$J$29,IF(SUMPRODUCT(--ISNUMBER(SEARCH({"Q91"},E26)))=1,$J$30,IF(SUMPRODUCT(--ISNUMBER(SEARCH({"Q86A"},E26)))=1,$J$31,IF(SUMPRODUCT(--ISNUMBER(SEARCH({"Q86B"},E26)))=1,$J$32,IF(SUMPRODUCT(--ISNUMBER(SEARCH({"Q86C"},E26)))=1,$J$33,IF(SUMPRODUCT(--ISNUMBER(SEARCH({"Q86"},E26)))=1,$J$34,IF(SUMPRODUCT(--ISNUMBER(SEARCH({"Q85"},E26)))=1,$J$35,IF(SUMPRODUCT(--ISNUMBER(SEARCH({"Q84"},E26)))=1,$J$36,IF(SUMPRODUCT(--ISNUMBER(SEARCH({"Q83"},E26)))=1,$J$37,IF(SUMPRODUCT(--ISNUMBER(SEARCH({"Q82"},E26)))=1,$J$38,IF(SUMPRODUCT(--ISNUMBER(SEARCH({"Q81"},E26)))=1,$J$39,""))))))))))))))))))))))))))))))))))))</f>
        <v/>
      </c>
      <c r="J26" s="5" t="s">
        <v>329</v>
      </c>
      <c r="K26">
        <f>SUMIF($A$4:$A$10000,"Q94",$B$4:$B$10000)</f>
        <v>0</v>
      </c>
      <c r="L26" s="5"/>
    </row>
    <row r="27" spans="1:17" x14ac:dyDescent="0.2">
      <c r="A27" s="19" t="s">
        <v>83</v>
      </c>
      <c r="B27" s="20">
        <v>1</v>
      </c>
      <c r="E27">
        <f>IF(ISNA(VLOOKUP(D27,RDV!$A$1:$C$1495,2,0)),"",VLOOKUP(D27,RDV!$A$1:$C$1495,2,0))</f>
        <v>0</v>
      </c>
      <c r="F27" t="str">
        <f>IF(SUMPRODUCT(--ISNUMBER(SEARCH({"*901*"},E27)))=1,$J$4,IF(SUMPRODUCT(--ISNUMBER(SEARCH({"*902*"},E27)))=1,$J$5,IF(SUMPRODUCT(--ISNUMBER(SEARCH({"*903*"},E27)))=1,$J$6,IF(SUMPRODUCT(--ISNUMBER(SEARCH({"*904*"},E27)))=1,$J$7,IF(SUMPRODUCT(--ISNUMBER(SEARCH({"*905*"},E27)))=1,$J$8,IF(SUMPRODUCT(--ISNUMBER(SEARCH({"*906*"},E27)))=1,$J$9,IF(SUMPRODUCT(--ISNUMBER(SEARCH({"*907*"},E27)))=1,$J$10,IF(SUMPRODUCT(--ISNUMBER(SEARCH({"*908*"},E27)))=1,$J$11,IF(SUMPRODUCT(--ISNUMBER(SEARCH({"*909*"},E27)))=1,$J$12,IF(SUMPRODUCT(--ISNUMBER(SEARCH({"*910*"},E27)))=1,$J$13,IF(SUMPRODUCT(--ISNUMBER(SEARCH({"*911*"},E27)))=1,$J$14,IF(SUMPRODUCT(--ISNUMBER(SEARCH({"*912*"},E27)))=1,$J$15,IF(SUMPRODUCT(--ISNUMBER(SEARCH({"*913*"},E27)))=1,$J$16,IF(SUMPRODUCT(--ISNUMBER(SEARCH({"*914*"},E27)))=1,$J$17,IF(SUMPRODUCT(--ISNUMBER(SEARCH({"*915*"},E27)))=1,$J$18,IF(SUMPRODUCT(--ISNUMBER(SEARCH({"*916*"},E27)))=1,$J$19,IF(SUMPRODUCT(--ISNUMBER(SEARCH({"*917*"},E27)))=1,$J$20,IF(SUMPRODUCT(--ISNUMBER(SEARCH({"*918*"},E27)))=1,$J$21,IF(SUMPRODUCT(--ISNUMBER(SEARCH({"Q98"},E27)))=1,$J$22,IF(SUMPRODUCT(--ISNUMBER(SEARCH({"Q97"},E27)))=1,$J$23,IF(SUMPRODUCT(--ISNUMBER(SEARCH({"Q96"},E27)))=1,$J$24,IF(SUMPRODUCT(--ISNUMBER(SEARCH({"Q95"},E27)))=1,$J$25,IF(SUMPRODUCT(--ISNUMBER(SEARCH({"Q94"},E27)))=1,$J$26,IF(SUMPRODUCT(--ISNUMBER(SEARCH({"Q93B"},E27)))=1,$J$28,IF(SUMPRODUCT(--ISNUMBER(SEARCH({"Q93"},E27)))=1,$J$27,IF(SUMPRODUCT(--ISNUMBER(SEARCH({"Q92"},E27)))=1,$J$29,IF(SUMPRODUCT(--ISNUMBER(SEARCH({"Q91"},E27)))=1,$J$30,IF(SUMPRODUCT(--ISNUMBER(SEARCH({"Q86A"},E27)))=1,$J$31,IF(SUMPRODUCT(--ISNUMBER(SEARCH({"Q86B"},E27)))=1,$J$32,IF(SUMPRODUCT(--ISNUMBER(SEARCH({"Q86C"},E27)))=1,$J$33,IF(SUMPRODUCT(--ISNUMBER(SEARCH({"Q86"},E27)))=1,$J$34,IF(SUMPRODUCT(--ISNUMBER(SEARCH({"Q85"},E27)))=1,$J$35,IF(SUMPRODUCT(--ISNUMBER(SEARCH({"Q84"},E27)))=1,$J$36,IF(SUMPRODUCT(--ISNUMBER(SEARCH({"Q83"},E27)))=1,$J$37,IF(SUMPRODUCT(--ISNUMBER(SEARCH({"Q82"},E27)))=1,$J$38,IF(SUMPRODUCT(--ISNUMBER(SEARCH({"Q81"},E27)))=1,$J$39,""))))))))))))))))))))))))))))))))))))</f>
        <v/>
      </c>
      <c r="J27" s="5" t="s">
        <v>327</v>
      </c>
      <c r="K27">
        <f>SUMIF($A$4:$A$10000,"Q93B",$B$4:$B$10000)</f>
        <v>1</v>
      </c>
      <c r="L27" s="5"/>
    </row>
    <row r="28" spans="1:17" x14ac:dyDescent="0.2">
      <c r="A28" s="19" t="s">
        <v>69</v>
      </c>
      <c r="B28" s="20">
        <v>1</v>
      </c>
      <c r="E28">
        <f>IF(ISNA(VLOOKUP(D28,RDV!$A$1:$C$1495,2,0)),"",VLOOKUP(D28,RDV!$A$1:$C$1495,2,0))</f>
        <v>0</v>
      </c>
      <c r="F28" t="str">
        <f>IF(SUMPRODUCT(--ISNUMBER(SEARCH({"*901*"},E28)))=1,$J$4,IF(SUMPRODUCT(--ISNUMBER(SEARCH({"*902*"},E28)))=1,$J$5,IF(SUMPRODUCT(--ISNUMBER(SEARCH({"*903*"},E28)))=1,$J$6,IF(SUMPRODUCT(--ISNUMBER(SEARCH({"*904*"},E28)))=1,$J$7,IF(SUMPRODUCT(--ISNUMBER(SEARCH({"*905*"},E28)))=1,$J$8,IF(SUMPRODUCT(--ISNUMBER(SEARCH({"*906*"},E28)))=1,$J$9,IF(SUMPRODUCT(--ISNUMBER(SEARCH({"*907*"},E28)))=1,$J$10,IF(SUMPRODUCT(--ISNUMBER(SEARCH({"*908*"},E28)))=1,$J$11,IF(SUMPRODUCT(--ISNUMBER(SEARCH({"*909*"},E28)))=1,$J$12,IF(SUMPRODUCT(--ISNUMBER(SEARCH({"*910*"},E28)))=1,$J$13,IF(SUMPRODUCT(--ISNUMBER(SEARCH({"*911*"},E28)))=1,$J$14,IF(SUMPRODUCT(--ISNUMBER(SEARCH({"*912*"},E28)))=1,$J$15,IF(SUMPRODUCT(--ISNUMBER(SEARCH({"*913*"},E28)))=1,$J$16,IF(SUMPRODUCT(--ISNUMBER(SEARCH({"*914*"},E28)))=1,$J$17,IF(SUMPRODUCT(--ISNUMBER(SEARCH({"*915*"},E28)))=1,$J$18,IF(SUMPRODUCT(--ISNUMBER(SEARCH({"*916*"},E28)))=1,$J$19,IF(SUMPRODUCT(--ISNUMBER(SEARCH({"*917*"},E28)))=1,$J$20,IF(SUMPRODUCT(--ISNUMBER(SEARCH({"*918*"},E28)))=1,$J$21,IF(SUMPRODUCT(--ISNUMBER(SEARCH({"Q98"},E28)))=1,$J$22,IF(SUMPRODUCT(--ISNUMBER(SEARCH({"Q97"},E28)))=1,$J$23,IF(SUMPRODUCT(--ISNUMBER(SEARCH({"Q96"},E28)))=1,$J$24,IF(SUMPRODUCT(--ISNUMBER(SEARCH({"Q95"},E28)))=1,$J$25,IF(SUMPRODUCT(--ISNUMBER(SEARCH({"Q94"},E28)))=1,$J$26,IF(SUMPRODUCT(--ISNUMBER(SEARCH({"Q93B"},E28)))=1,$J$28,IF(SUMPRODUCT(--ISNUMBER(SEARCH({"Q93"},E28)))=1,$J$27,IF(SUMPRODUCT(--ISNUMBER(SEARCH({"Q92"},E28)))=1,$J$29,IF(SUMPRODUCT(--ISNUMBER(SEARCH({"Q91"},E28)))=1,$J$30,IF(SUMPRODUCT(--ISNUMBER(SEARCH({"Q86A"},E28)))=1,$J$31,IF(SUMPRODUCT(--ISNUMBER(SEARCH({"Q86B"},E28)))=1,$J$32,IF(SUMPRODUCT(--ISNUMBER(SEARCH({"Q86C"},E28)))=1,$J$33,IF(SUMPRODUCT(--ISNUMBER(SEARCH({"Q86"},E28)))=1,$J$34,IF(SUMPRODUCT(--ISNUMBER(SEARCH({"Q85"},E28)))=1,$J$35,IF(SUMPRODUCT(--ISNUMBER(SEARCH({"Q84"},E28)))=1,$J$36,IF(SUMPRODUCT(--ISNUMBER(SEARCH({"Q83"},E28)))=1,$J$37,IF(SUMPRODUCT(--ISNUMBER(SEARCH({"Q82"},E28)))=1,$J$38,IF(SUMPRODUCT(--ISNUMBER(SEARCH({"Q81"},E28)))=1,$J$39,""))))))))))))))))))))))))))))))))))))</f>
        <v/>
      </c>
      <c r="J28" s="5" t="s">
        <v>328</v>
      </c>
      <c r="K28">
        <f>SUMIF($A$4:$A$10000,"Q93",$B$4:$B$10000)</f>
        <v>0</v>
      </c>
      <c r="L28" s="5"/>
    </row>
    <row r="29" spans="1:17" x14ac:dyDescent="0.2">
      <c r="A29" s="19" t="s">
        <v>71</v>
      </c>
      <c r="B29" s="20">
        <v>1</v>
      </c>
      <c r="E29">
        <f>IF(ISNA(VLOOKUP(D29,RDV!$A$1:$C$1495,2,0)),"",VLOOKUP(D29,RDV!$A$1:$C$1495,2,0))</f>
        <v>0</v>
      </c>
      <c r="F29" t="str">
        <f>IF(SUMPRODUCT(--ISNUMBER(SEARCH({"*901*"},E29)))=1,$J$4,IF(SUMPRODUCT(--ISNUMBER(SEARCH({"*902*"},E29)))=1,$J$5,IF(SUMPRODUCT(--ISNUMBER(SEARCH({"*903*"},E29)))=1,$J$6,IF(SUMPRODUCT(--ISNUMBER(SEARCH({"*904*"},E29)))=1,$J$7,IF(SUMPRODUCT(--ISNUMBER(SEARCH({"*905*"},E29)))=1,$J$8,IF(SUMPRODUCT(--ISNUMBER(SEARCH({"*906*"},E29)))=1,$J$9,IF(SUMPRODUCT(--ISNUMBER(SEARCH({"*907*"},E29)))=1,$J$10,IF(SUMPRODUCT(--ISNUMBER(SEARCH({"*908*"},E29)))=1,$J$11,IF(SUMPRODUCT(--ISNUMBER(SEARCH({"*909*"},E29)))=1,$J$12,IF(SUMPRODUCT(--ISNUMBER(SEARCH({"*910*"},E29)))=1,$J$13,IF(SUMPRODUCT(--ISNUMBER(SEARCH({"*911*"},E29)))=1,$J$14,IF(SUMPRODUCT(--ISNUMBER(SEARCH({"*912*"},E29)))=1,$J$15,IF(SUMPRODUCT(--ISNUMBER(SEARCH({"*913*"},E29)))=1,$J$16,IF(SUMPRODUCT(--ISNUMBER(SEARCH({"*914*"},E29)))=1,$J$17,IF(SUMPRODUCT(--ISNUMBER(SEARCH({"*915*"},E29)))=1,$J$18,IF(SUMPRODUCT(--ISNUMBER(SEARCH({"*916*"},E29)))=1,$J$19,IF(SUMPRODUCT(--ISNUMBER(SEARCH({"*917*"},E29)))=1,$J$20,IF(SUMPRODUCT(--ISNUMBER(SEARCH({"*918*"},E29)))=1,$J$21,IF(SUMPRODUCT(--ISNUMBER(SEARCH({"Q98"},E29)))=1,$J$22,IF(SUMPRODUCT(--ISNUMBER(SEARCH({"Q97"},E29)))=1,$J$23,IF(SUMPRODUCT(--ISNUMBER(SEARCH({"Q96"},E29)))=1,$J$24,IF(SUMPRODUCT(--ISNUMBER(SEARCH({"Q95"},E29)))=1,$J$25,IF(SUMPRODUCT(--ISNUMBER(SEARCH({"Q94"},E29)))=1,$J$26,IF(SUMPRODUCT(--ISNUMBER(SEARCH({"Q93B"},E29)))=1,$J$28,IF(SUMPRODUCT(--ISNUMBER(SEARCH({"Q93"},E29)))=1,$J$27,IF(SUMPRODUCT(--ISNUMBER(SEARCH({"Q92"},E29)))=1,$J$29,IF(SUMPRODUCT(--ISNUMBER(SEARCH({"Q91"},E29)))=1,$J$30,IF(SUMPRODUCT(--ISNUMBER(SEARCH({"Q86A"},E29)))=1,$J$31,IF(SUMPRODUCT(--ISNUMBER(SEARCH({"Q86B"},E29)))=1,$J$32,IF(SUMPRODUCT(--ISNUMBER(SEARCH({"Q86C"},E29)))=1,$J$33,IF(SUMPRODUCT(--ISNUMBER(SEARCH({"Q86"},E29)))=1,$J$34,IF(SUMPRODUCT(--ISNUMBER(SEARCH({"Q85"},E29)))=1,$J$35,IF(SUMPRODUCT(--ISNUMBER(SEARCH({"Q84"},E29)))=1,$J$36,IF(SUMPRODUCT(--ISNUMBER(SEARCH({"Q83"},E29)))=1,$J$37,IF(SUMPRODUCT(--ISNUMBER(SEARCH({"Q82"},E29)))=1,$J$38,IF(SUMPRODUCT(--ISNUMBER(SEARCH({"Q81"},E29)))=1,$J$39,""))))))))))))))))))))))))))))))))))))</f>
        <v/>
      </c>
      <c r="J29" s="5" t="s">
        <v>236</v>
      </c>
      <c r="K29">
        <f>SUMIF($A$4:$A$10000,"Q92",$B$4:$B$10000)</f>
        <v>1</v>
      </c>
      <c r="L29" s="5"/>
    </row>
    <row r="30" spans="1:17" x14ac:dyDescent="0.2">
      <c r="A30" s="19" t="s">
        <v>91</v>
      </c>
      <c r="B30" s="20">
        <v>1</v>
      </c>
      <c r="E30">
        <f>IF(ISNA(VLOOKUP(D30,RDV!$A$1:$C$1495,2,0)),"",VLOOKUP(D30,RDV!$A$1:$C$1495,2,0))</f>
        <v>0</v>
      </c>
      <c r="J30" s="5" t="s">
        <v>243</v>
      </c>
      <c r="K30">
        <f>SUMIF($A$4:$A$10000,"Q91",$B$4:$B$10000)</f>
        <v>1</v>
      </c>
      <c r="L30" s="5"/>
    </row>
    <row r="31" spans="1:17" x14ac:dyDescent="0.2">
      <c r="A31" s="19" t="s">
        <v>124</v>
      </c>
      <c r="B31" s="20">
        <v>2</v>
      </c>
      <c r="E31">
        <f>IF(ISNA(VLOOKUP(D31,RDV!$A$1:$C$1495,2,0)),"",VLOOKUP(D31,RDV!$A$1:$C$1495,2,0))</f>
        <v>0</v>
      </c>
      <c r="J31" s="5" t="s">
        <v>344</v>
      </c>
      <c r="K31">
        <f>SUMIF($A$4:$A$10000,"Q86A",$B$4:$B$10000)</f>
        <v>0</v>
      </c>
      <c r="L31" s="5"/>
    </row>
    <row r="32" spans="1:17" x14ac:dyDescent="0.2">
      <c r="A32" s="19" t="s">
        <v>130</v>
      </c>
      <c r="B32" s="20">
        <v>2</v>
      </c>
      <c r="E32">
        <f>IF(ISNA(VLOOKUP(D32,RDV!$A$1:$C$1495,2,0)),"",VLOOKUP(D32,RDV!$A$1:$C$1495,2,0))</f>
        <v>0</v>
      </c>
      <c r="J32" s="5" t="s">
        <v>214</v>
      </c>
      <c r="K32">
        <f>SUMIF($A$4:$A$10000,"Q86B",$B$4:$B$10000)</f>
        <v>28</v>
      </c>
      <c r="L32" s="5"/>
    </row>
    <row r="33" spans="1:12" x14ac:dyDescent="0.2">
      <c r="A33" s="19" t="s">
        <v>55</v>
      </c>
      <c r="B33" s="20">
        <v>2</v>
      </c>
      <c r="E33">
        <f>IF(ISNA(VLOOKUP(D33,RDV!$A$1:$C$1495,2,0)),"",VLOOKUP(D33,RDV!$A$1:$C$1495,2,0))</f>
        <v>0</v>
      </c>
      <c r="J33" s="5" t="s">
        <v>222</v>
      </c>
      <c r="K33">
        <f>SUMIF($A$4:$A$10000,"Q86C",$B$4:$B$10000)</f>
        <v>1</v>
      </c>
    </row>
    <row r="34" spans="1:12" x14ac:dyDescent="0.2">
      <c r="A34" s="19" t="s">
        <v>40</v>
      </c>
      <c r="B34" s="20">
        <v>4</v>
      </c>
      <c r="E34">
        <f>IF(ISNA(VLOOKUP(D34,RDV!$A$1:$C$1495,2,0)),"",VLOOKUP(D34,RDV!$A$1:$C$1495,2,0))</f>
        <v>0</v>
      </c>
      <c r="J34" s="5" t="s">
        <v>345</v>
      </c>
      <c r="K34">
        <f>SUMIF($A$4:$A$10000,"Q86",$B$4:$B$10000)</f>
        <v>0</v>
      </c>
    </row>
    <row r="35" spans="1:12" x14ac:dyDescent="0.2">
      <c r="A35" s="19" t="s">
        <v>58</v>
      </c>
      <c r="B35" s="20">
        <v>2</v>
      </c>
      <c r="E35">
        <f>IF(ISNA(VLOOKUP(D35,RDV!$A$1:$C$1495,2,0)),"",VLOOKUP(D35,RDV!$A$1:$C$1495,2,0))</f>
        <v>0</v>
      </c>
      <c r="J35" s="5" t="s">
        <v>346</v>
      </c>
      <c r="K35">
        <f>SUMIF($A$4:$A$10000,"Q85",$B$4:$B$10000)</f>
        <v>0</v>
      </c>
    </row>
    <row r="36" spans="1:12" x14ac:dyDescent="0.2">
      <c r="A36" s="19" t="s">
        <v>12</v>
      </c>
      <c r="B36" s="20">
        <v>4</v>
      </c>
      <c r="E36">
        <f>IF(ISNA(VLOOKUP(D36,RDV!$A$1:$C$1495,2,0)),"",VLOOKUP(D36,RDV!$A$1:$C$1495,2,0))</f>
        <v>0</v>
      </c>
      <c r="J36" s="5" t="s">
        <v>347</v>
      </c>
      <c r="K36">
        <f>SUMIF($A$4:$A$10000,"Q84",$B$4:$B$10000)</f>
        <v>0</v>
      </c>
    </row>
    <row r="37" spans="1:12" x14ac:dyDescent="0.2">
      <c r="A37" s="19" t="s">
        <v>17</v>
      </c>
      <c r="B37" s="20">
        <v>2</v>
      </c>
      <c r="E37">
        <f>IF(ISNA(VLOOKUP(D37,RDV!$A$1:$C$1495,2,0)),"",VLOOKUP(D37,RDV!$A$1:$C$1495,2,0))</f>
        <v>0</v>
      </c>
      <c r="J37" s="5" t="s">
        <v>348</v>
      </c>
      <c r="K37">
        <f>SUMIF($A$4:$A$10000,"Q83",$B$4:$B$10000)</f>
        <v>0</v>
      </c>
    </row>
    <row r="38" spans="1:12" x14ac:dyDescent="0.2">
      <c r="A38" s="19" t="s">
        <v>161</v>
      </c>
      <c r="B38" s="20">
        <v>1</v>
      </c>
      <c r="E38">
        <f>IF(ISNA(VLOOKUP(D38,RDV!$A$1:$C$1495,2,0)),"",VLOOKUP(D38,RDV!$A$1:$C$1495,2,0))</f>
        <v>0</v>
      </c>
      <c r="J38" s="5" t="s">
        <v>349</v>
      </c>
      <c r="K38">
        <f>SUMIF($A$4:$A$10000,"Q82",$B$4:$B$10000)</f>
        <v>0</v>
      </c>
    </row>
    <row r="39" spans="1:12" x14ac:dyDescent="0.2">
      <c r="A39" s="19" t="s">
        <v>163</v>
      </c>
      <c r="B39" s="20">
        <v>1</v>
      </c>
      <c r="E39">
        <f>IF(ISNA(VLOOKUP(D39,RDV!$A$1:$C$1495,2,0)),"",VLOOKUP(D39,RDV!$A$1:$C$1495,2,0))</f>
        <v>0</v>
      </c>
      <c r="J39" s="5" t="s">
        <v>350</v>
      </c>
      <c r="K39">
        <f>SUMIF($A$4:$A$10000,"Q81",$B$4:$B$10000)</f>
        <v>0</v>
      </c>
    </row>
    <row r="40" spans="1:12" x14ac:dyDescent="0.2">
      <c r="A40" s="19" t="s">
        <v>145</v>
      </c>
      <c r="B40" s="20">
        <v>1</v>
      </c>
      <c r="E40">
        <f>IF(ISNA(VLOOKUP(D40,RDV!$A$1:$C$1495,2,0)),"",VLOOKUP(D40,RDV!$A$1:$C$1495,2,0))</f>
        <v>0</v>
      </c>
      <c r="J40" s="5"/>
      <c r="L40" s="5"/>
    </row>
    <row r="41" spans="1:12" x14ac:dyDescent="0.2">
      <c r="A41" s="19" t="s">
        <v>142</v>
      </c>
      <c r="B41" s="20">
        <v>1</v>
      </c>
      <c r="E41">
        <f>IF(ISNA(VLOOKUP(D41,RDV!$A$1:$C$1495,2,0)),"",VLOOKUP(D41,RDV!$A$1:$C$1495,2,0))</f>
        <v>0</v>
      </c>
      <c r="J41" s="5"/>
      <c r="L41" s="5"/>
    </row>
    <row r="42" spans="1:12" x14ac:dyDescent="0.2">
      <c r="A42" s="19" t="s">
        <v>155</v>
      </c>
      <c r="B42" s="20">
        <v>1</v>
      </c>
      <c r="E42">
        <f>IF(ISNA(VLOOKUP(D42,RDV!$A$1:$C$1495,2,0)),"",VLOOKUP(D42,RDV!$A$1:$C$1495,2,0))</f>
        <v>0</v>
      </c>
      <c r="J42" s="5"/>
      <c r="L42" s="5"/>
    </row>
    <row r="43" spans="1:12" x14ac:dyDescent="0.2">
      <c r="A43" s="19" t="s">
        <v>153</v>
      </c>
      <c r="B43" s="20">
        <v>1</v>
      </c>
      <c r="E43">
        <f>IF(ISNA(VLOOKUP(D43,RDV!$A$1:$C$1495,2,0)),"",VLOOKUP(D43,RDV!$A$1:$C$1495,2,0))</f>
        <v>0</v>
      </c>
      <c r="J43" s="5"/>
      <c r="L43" s="5"/>
    </row>
    <row r="44" spans="1:12" x14ac:dyDescent="0.2">
      <c r="A44" s="19" t="s">
        <v>159</v>
      </c>
      <c r="B44" s="20">
        <v>1</v>
      </c>
      <c r="E44">
        <f>IF(ISNA(VLOOKUP(D44,RDV!$A$1:$C$1495,2,0)),"",VLOOKUP(D44,RDV!$A$1:$C$1495,2,0))</f>
        <v>0</v>
      </c>
      <c r="J44" s="5"/>
      <c r="L44" s="5"/>
    </row>
    <row r="45" spans="1:12" x14ac:dyDescent="0.2">
      <c r="A45" s="19" t="s">
        <v>151</v>
      </c>
      <c r="B45" s="20">
        <v>1</v>
      </c>
      <c r="E45">
        <f>IF(ISNA(VLOOKUP(D45,RDV!$A$1:$C$1495,2,0)),"",VLOOKUP(D45,RDV!$A$1:$C$1495,2,0))</f>
        <v>0</v>
      </c>
      <c r="J45" s="5"/>
      <c r="L45" s="5"/>
    </row>
    <row r="46" spans="1:12" x14ac:dyDescent="0.2">
      <c r="A46" s="19" t="s">
        <v>149</v>
      </c>
      <c r="B46" s="20">
        <v>1</v>
      </c>
      <c r="E46">
        <f>IF(ISNA(VLOOKUP(D46,RDV!$A$1:$C$1495,2,0)),"",VLOOKUP(D46,RDV!$A$1:$C$1495,2,0))</f>
        <v>0</v>
      </c>
      <c r="J46" s="5"/>
      <c r="L46" s="5"/>
    </row>
    <row r="47" spans="1:12" x14ac:dyDescent="0.2">
      <c r="A47" s="19" t="s">
        <v>147</v>
      </c>
      <c r="B47" s="20">
        <v>1</v>
      </c>
      <c r="E47">
        <f>IF(ISNA(VLOOKUP(D47,RDV!$A$1:$C$1495,2,0)),"",VLOOKUP(D47,RDV!$A$1:$C$1495,2,0))</f>
        <v>0</v>
      </c>
      <c r="J47" s="5"/>
      <c r="L47" s="5"/>
    </row>
    <row r="48" spans="1:12" x14ac:dyDescent="0.2">
      <c r="A48" s="19" t="s">
        <v>256</v>
      </c>
      <c r="B48" s="20">
        <v>1</v>
      </c>
      <c r="E48">
        <f>IF(ISNA(VLOOKUP(D48,RDV!$A$1:$C$1495,2,0)),"",VLOOKUP(D48,RDV!$A$1:$C$1495,2,0))</f>
        <v>0</v>
      </c>
      <c r="J48" s="5"/>
      <c r="L48" s="5"/>
    </row>
    <row r="49" spans="1:5" x14ac:dyDescent="0.2">
      <c r="A49" s="19" t="s">
        <v>272</v>
      </c>
      <c r="B49" s="20">
        <v>1</v>
      </c>
      <c r="E49">
        <f>IF(ISNA(VLOOKUP(D49,RDV!$A$1:$C$1495,2,0)),"",VLOOKUP(D49,RDV!$A$1:$C$1495,2,0))</f>
        <v>0</v>
      </c>
    </row>
    <row r="50" spans="1:5" x14ac:dyDescent="0.2">
      <c r="A50" s="19" t="s">
        <v>259</v>
      </c>
      <c r="B50" s="20">
        <v>1</v>
      </c>
      <c r="E50">
        <f>IF(ISNA(VLOOKUP(D50,RDV!$A$1:$C$1495,2,0)),"",VLOOKUP(D50,RDV!$A$1:$C$1495,2,0))</f>
        <v>0</v>
      </c>
    </row>
    <row r="51" spans="1:5" x14ac:dyDescent="0.2">
      <c r="A51" s="19" t="s">
        <v>268</v>
      </c>
      <c r="B51" s="20">
        <v>1</v>
      </c>
      <c r="E51">
        <f>IF(ISNA(VLOOKUP(D51,RDV!$A$1:$C$1495,2,0)),"",VLOOKUP(D51,RDV!$A$1:$C$1495,2,0))</f>
        <v>0</v>
      </c>
    </row>
    <row r="52" spans="1:5" x14ac:dyDescent="0.2">
      <c r="A52" s="19" t="s">
        <v>105</v>
      </c>
      <c r="B52" s="20">
        <v>20</v>
      </c>
      <c r="E52">
        <f>IF(ISNA(VLOOKUP(D52,RDV!$A$1:$C$1495,2,0)),"",VLOOKUP(D52,RDV!$A$1:$C$1495,2,0))</f>
        <v>0</v>
      </c>
    </row>
    <row r="53" spans="1:5" x14ac:dyDescent="0.2">
      <c r="A53" s="19" t="s">
        <v>196</v>
      </c>
      <c r="B53" s="20">
        <v>3</v>
      </c>
      <c r="E53">
        <f>IF(ISNA(VLOOKUP(D53,RDV!$A$1:$C$1495,2,0)),"",VLOOKUP(D53,RDV!$A$1:$C$1495,2,0))</f>
        <v>0</v>
      </c>
    </row>
    <row r="54" spans="1:5" x14ac:dyDescent="0.2">
      <c r="A54" s="19" t="s">
        <v>35</v>
      </c>
      <c r="B54" s="20">
        <v>8</v>
      </c>
      <c r="E54">
        <f>IF(ISNA(VLOOKUP(D54,RDV!$A$1:$C$1495,2,0)),"",VLOOKUP(D54,RDV!$A$1:$C$1495,2,0))</f>
        <v>0</v>
      </c>
    </row>
    <row r="55" spans="1:5" x14ac:dyDescent="0.2">
      <c r="A55" s="19" t="s">
        <v>214</v>
      </c>
      <c r="B55" s="20">
        <v>28</v>
      </c>
      <c r="E55">
        <f>IF(ISNA(VLOOKUP(D55,RDV!$A$1:$C$1495,2,0)),"",VLOOKUP(D55,RDV!$A$1:$C$1495,2,0))</f>
        <v>0</v>
      </c>
    </row>
    <row r="56" spans="1:5" x14ac:dyDescent="0.2">
      <c r="A56" s="19" t="s">
        <v>222</v>
      </c>
      <c r="B56" s="20">
        <v>1</v>
      </c>
      <c r="E56">
        <f>IF(ISNA(VLOOKUP(D56,RDV!$A$1:$C$1495,2,0)),"",VLOOKUP(D56,RDV!$A$1:$C$1495,2,0))</f>
        <v>0</v>
      </c>
    </row>
    <row r="57" spans="1:5" x14ac:dyDescent="0.2">
      <c r="A57" s="19" t="s">
        <v>321</v>
      </c>
      <c r="B57" s="20">
        <v>1</v>
      </c>
      <c r="E57">
        <f>IF(ISNA(VLOOKUP(D57,RDV!$A$1:$C$1495,2,0)),"",VLOOKUP(D57,RDV!$A$1:$C$1495,2,0))</f>
        <v>0</v>
      </c>
    </row>
    <row r="58" spans="1:5" x14ac:dyDescent="0.2">
      <c r="A58" s="19" t="s">
        <v>302</v>
      </c>
      <c r="B58" s="20">
        <v>3</v>
      </c>
      <c r="E58">
        <f>IF(ISNA(VLOOKUP(D58,RDV!$A$1:$C$1495,2,0)),"",VLOOKUP(D58,RDV!$A$1:$C$1495,2,0))</f>
        <v>0</v>
      </c>
    </row>
    <row r="59" spans="1:5" x14ac:dyDescent="0.2">
      <c r="A59" s="19" t="s">
        <v>157</v>
      </c>
      <c r="B59" s="20">
        <v>3</v>
      </c>
      <c r="E59">
        <f>IF(ISNA(VLOOKUP(D59,RDV!$A$1:$C$1495,2,0)),"",VLOOKUP(D59,RDV!$A$1:$C$1495,2,0))</f>
        <v>0</v>
      </c>
    </row>
    <row r="60" spans="1:5" x14ac:dyDescent="0.2">
      <c r="A60" s="19" t="s">
        <v>169</v>
      </c>
      <c r="B60" s="20">
        <v>19</v>
      </c>
      <c r="E60">
        <f>IF(ISNA(VLOOKUP(D60,RDV!$A$1:$C$1495,2,0)),"",VLOOKUP(D60,RDV!$A$1:$C$1495,2,0))</f>
        <v>0</v>
      </c>
    </row>
    <row r="61" spans="1:5" x14ac:dyDescent="0.2">
      <c r="A61" s="19" t="s">
        <v>193</v>
      </c>
      <c r="B61" s="20">
        <v>5</v>
      </c>
      <c r="E61">
        <f>IF(ISNA(VLOOKUP(D61,RDV!$A$1:$C$1495,2,0)),"",VLOOKUP(D61,RDV!$A$1:$C$1495,2,0))</f>
        <v>0</v>
      </c>
    </row>
    <row r="62" spans="1:5" x14ac:dyDescent="0.2">
      <c r="A62" s="19" t="s">
        <v>243</v>
      </c>
      <c r="B62" s="20">
        <v>1</v>
      </c>
      <c r="E62">
        <f>IF(ISNA(VLOOKUP(D62,RDV!$A$1:$C$1495,2,0)),"",VLOOKUP(D62,RDV!$A$1:$C$1495,2,0))</f>
        <v>0</v>
      </c>
    </row>
    <row r="63" spans="1:5" x14ac:dyDescent="0.2">
      <c r="A63" s="19" t="s">
        <v>232</v>
      </c>
      <c r="B63" s="20">
        <v>1</v>
      </c>
      <c r="E63">
        <f>IF(ISNA(VLOOKUP(D63,RDV!$A$1:$C$1495,2,0)),"",VLOOKUP(D63,RDV!$A$1:$C$1495,2,0))</f>
        <v>0</v>
      </c>
    </row>
    <row r="64" spans="1:5" x14ac:dyDescent="0.2">
      <c r="A64" s="19" t="s">
        <v>236</v>
      </c>
      <c r="B64" s="20">
        <v>1</v>
      </c>
      <c r="E64">
        <f>IF(ISNA(VLOOKUP(D64,RDV!$A$1:$C$1495,2,0)),"",VLOOKUP(D64,RDV!$A$1:$C$1495,2,0))</f>
        <v>0</v>
      </c>
    </row>
    <row r="65" spans="1:5" x14ac:dyDescent="0.2">
      <c r="A65" s="19" t="s">
        <v>287</v>
      </c>
      <c r="B65" s="20">
        <v>28</v>
      </c>
      <c r="E65">
        <f>IF(ISNA(VLOOKUP(D65,RDV!$A$1:$C$1495,2,0)),"",VLOOKUP(D65,RDV!$A$1:$C$1495,2,0))</f>
        <v>0</v>
      </c>
    </row>
    <row r="66" spans="1:5" x14ac:dyDescent="0.2">
      <c r="A66" s="19" t="s">
        <v>110</v>
      </c>
      <c r="B66" s="20">
        <v>20</v>
      </c>
      <c r="E66">
        <f>IF(ISNA(VLOOKUP(D66,RDV!$A$1:$C$1495,2,0)),"",VLOOKUP(D66,RDV!$A$1:$C$1495,2,0))</f>
        <v>0</v>
      </c>
    </row>
    <row r="67" spans="1:5" x14ac:dyDescent="0.2">
      <c r="A67" s="19" t="s">
        <v>333</v>
      </c>
      <c r="B67" s="20"/>
      <c r="E67">
        <f>IF(ISNA(VLOOKUP(D67,RDV!$A$1:$C$1495,2,0)),"",VLOOKUP(D67,RDV!$A$1:$C$1495,2,0))</f>
        <v>0</v>
      </c>
    </row>
    <row r="68" spans="1:5" x14ac:dyDescent="0.2">
      <c r="A68" s="19" t="s">
        <v>328</v>
      </c>
      <c r="B68" s="20">
        <v>1</v>
      </c>
      <c r="E68">
        <f>IF(ISNA(VLOOKUP(D68,RDV!$A$1:$C$1495,2,0)),"",VLOOKUP(D68,RDV!$A$1:$C$1495,2,0))</f>
        <v>0</v>
      </c>
    </row>
    <row r="69" spans="1:5" x14ac:dyDescent="0.2">
      <c r="A69" s="19" t="s">
        <v>331</v>
      </c>
      <c r="B69" s="20">
        <v>1</v>
      </c>
      <c r="E69">
        <f>IF(ISNA(VLOOKUP(D69,RDV!$A$1:$C$1495,2,0)),"",VLOOKUP(D69,RDV!$A$1:$C$1495,2,0))</f>
        <v>0</v>
      </c>
    </row>
    <row r="70" spans="1:5" x14ac:dyDescent="0.2">
      <c r="A70" s="19" t="s">
        <v>334</v>
      </c>
      <c r="B70" s="20">
        <v>215</v>
      </c>
      <c r="E70">
        <f>IF(ISNA(VLOOKUP(D70,RDV!$A$1:$C$1495,2,0)),"",VLOOKUP(D70,RDV!$A$1:$C$1495,2,0))</f>
        <v>0</v>
      </c>
    </row>
    <row r="71" spans="1:5" x14ac:dyDescent="0.2">
      <c r="E71">
        <f>IF(ISNA(VLOOKUP(D71,RDV!$A$1:$C$1495,2,0)),"",VLOOKUP(D71,RDV!$A$1:$C$1495,2,0))</f>
        <v>0</v>
      </c>
    </row>
    <row r="72" spans="1:5" x14ac:dyDescent="0.2">
      <c r="E72">
        <f>IF(ISNA(VLOOKUP(D72,RDV!$A$1:$C$1495,2,0)),"",VLOOKUP(D72,RDV!$A$1:$C$1495,2,0))</f>
        <v>0</v>
      </c>
    </row>
    <row r="73" spans="1:5" x14ac:dyDescent="0.2">
      <c r="E73">
        <f>IF(ISNA(VLOOKUP(D73,RDV!$A$1:$C$1495,2,0)),"",VLOOKUP(D73,RDV!$A$1:$C$1495,2,0))</f>
        <v>0</v>
      </c>
    </row>
    <row r="74" spans="1:5" x14ac:dyDescent="0.2">
      <c r="E74">
        <f>IF(ISNA(VLOOKUP(D74,RDV!$A$1:$C$1495,2,0)),"",VLOOKUP(D74,RDV!$A$1:$C$1495,2,0))</f>
        <v>0</v>
      </c>
    </row>
    <row r="75" spans="1:5" x14ac:dyDescent="0.2">
      <c r="E75">
        <f>IF(ISNA(VLOOKUP(D75,RDV!$A$1:$C$1495,2,0)),"",VLOOKUP(D75,RDV!$A$1:$C$1495,2,0))</f>
        <v>0</v>
      </c>
    </row>
    <row r="76" spans="1:5" x14ac:dyDescent="0.2">
      <c r="E76">
        <f>IF(ISNA(VLOOKUP(D76,RDV!$A$1:$C$1495,2,0)),"",VLOOKUP(D76,RDV!$A$1:$C$1495,2,0))</f>
        <v>0</v>
      </c>
    </row>
    <row r="77" spans="1:5" x14ac:dyDescent="0.2">
      <c r="E77">
        <f>IF(ISNA(VLOOKUP(D77,RDV!$A$1:$C$1495,2,0)),"",VLOOKUP(D77,RDV!$A$1:$C$1495,2,0))</f>
        <v>0</v>
      </c>
    </row>
    <row r="78" spans="1:5" x14ac:dyDescent="0.2">
      <c r="E78">
        <f>IF(ISNA(VLOOKUP(D78,RDV!$A$1:$C$1495,2,0)),"",VLOOKUP(D78,RDV!$A$1:$C$1495,2,0))</f>
        <v>0</v>
      </c>
    </row>
    <row r="79" spans="1:5" x14ac:dyDescent="0.2">
      <c r="E79">
        <f>IF(ISNA(VLOOKUP(D79,RDV!$A$1:$C$1495,2,0)),"",VLOOKUP(D79,RDV!$A$1:$C$1495,2,0))</f>
        <v>0</v>
      </c>
    </row>
    <row r="80" spans="1:5" x14ac:dyDescent="0.2">
      <c r="E80">
        <f>IF(ISNA(VLOOKUP(D80,RDV!$A$1:$C$1495,2,0)),"",VLOOKUP(D80,RDV!$A$1:$C$1495,2,0))</f>
        <v>0</v>
      </c>
    </row>
    <row r="81" spans="5:5" x14ac:dyDescent="0.2">
      <c r="E81">
        <f>IF(ISNA(VLOOKUP(D81,RDV!$A$1:$C$1495,2,0)),"",VLOOKUP(D81,RDV!$A$1:$C$1495,2,0))</f>
        <v>0</v>
      </c>
    </row>
    <row r="82" spans="5:5" x14ac:dyDescent="0.2">
      <c r="E82">
        <f>IF(ISNA(VLOOKUP(D82,RDV!$A$1:$C$1495,2,0)),"",VLOOKUP(D82,RDV!$A$1:$C$1495,2,0))</f>
        <v>0</v>
      </c>
    </row>
    <row r="83" spans="5:5" x14ac:dyDescent="0.2">
      <c r="E83">
        <f>IF(ISNA(VLOOKUP(D83,RDV!$A$1:$C$1495,2,0)),"",VLOOKUP(D83,RDV!$A$1:$C$1495,2,0))</f>
        <v>0</v>
      </c>
    </row>
    <row r="84" spans="5:5" x14ac:dyDescent="0.2">
      <c r="E84">
        <f>IF(ISNA(VLOOKUP(D84,RDV!$A$1:$C$1495,2,0)),"",VLOOKUP(D84,RDV!$A$1:$C$1495,2,0))</f>
        <v>0</v>
      </c>
    </row>
    <row r="85" spans="5:5" x14ac:dyDescent="0.2">
      <c r="E85">
        <f>IF(ISNA(VLOOKUP(D85,RDV!$A$1:$C$1495,2,0)),"",VLOOKUP(D85,RDV!$A$1:$C$1495,2,0))</f>
        <v>0</v>
      </c>
    </row>
    <row r="86" spans="5:5" x14ac:dyDescent="0.2">
      <c r="E86">
        <f>IF(ISNA(VLOOKUP(D86,RDV!$A$1:$C$1495,2,0)),"",VLOOKUP(D86,RDV!$A$1:$C$1495,2,0))</f>
        <v>0</v>
      </c>
    </row>
    <row r="87" spans="5:5" x14ac:dyDescent="0.2">
      <c r="E87">
        <f>IF(ISNA(VLOOKUP(D87,RDV!$A$1:$C$1495,2,0)),"",VLOOKUP(D87,RDV!$A$1:$C$1495,2,0))</f>
        <v>0</v>
      </c>
    </row>
    <row r="88" spans="5:5" x14ac:dyDescent="0.2">
      <c r="E88">
        <f>IF(ISNA(VLOOKUP(D88,RDV!$A$1:$C$1495,2,0)),"",VLOOKUP(D88,RDV!$A$1:$C$1495,2,0))</f>
        <v>0</v>
      </c>
    </row>
    <row r="89" spans="5:5" x14ac:dyDescent="0.2">
      <c r="E89">
        <f>IF(ISNA(VLOOKUP(D89,RDV!$A$1:$C$1495,2,0)),"",VLOOKUP(D89,RDV!$A$1:$C$1495,2,0))</f>
        <v>0</v>
      </c>
    </row>
    <row r="90" spans="5:5" x14ac:dyDescent="0.2">
      <c r="E90">
        <f>IF(ISNA(VLOOKUP(D90,RDV!$A$1:$C$1495,2,0)),"",VLOOKUP(D90,RDV!$A$1:$C$1495,2,0))</f>
        <v>0</v>
      </c>
    </row>
    <row r="91" spans="5:5" x14ac:dyDescent="0.2">
      <c r="E91">
        <f>IF(ISNA(VLOOKUP(D91,RDV!$A$1:$C$1495,2,0)),"",VLOOKUP(D91,RDV!$A$1:$C$1495,2,0))</f>
        <v>0</v>
      </c>
    </row>
    <row r="92" spans="5:5" x14ac:dyDescent="0.2">
      <c r="E92">
        <f>IF(ISNA(VLOOKUP(D92,RDV!$A$1:$C$1495,2,0)),"",VLOOKUP(D92,RDV!$A$1:$C$1495,2,0))</f>
        <v>0</v>
      </c>
    </row>
    <row r="93" spans="5:5" x14ac:dyDescent="0.2">
      <c r="E93">
        <f>IF(ISNA(VLOOKUP(D93,RDV!$A$1:$C$1495,2,0)),"",VLOOKUP(D93,RDV!$A$1:$C$1495,2,0))</f>
        <v>0</v>
      </c>
    </row>
    <row r="94" spans="5:5" x14ac:dyDescent="0.2">
      <c r="E94">
        <f>IF(ISNA(VLOOKUP(D94,RDV!$A$1:$C$1495,2,0)),"",VLOOKUP(D94,RDV!$A$1:$C$1495,2,0))</f>
        <v>0</v>
      </c>
    </row>
    <row r="95" spans="5:5" x14ac:dyDescent="0.2">
      <c r="E95">
        <f>IF(ISNA(VLOOKUP(D95,RDV!$A$1:$C$1495,2,0)),"",VLOOKUP(D95,RDV!$A$1:$C$1495,2,0))</f>
        <v>0</v>
      </c>
    </row>
    <row r="96" spans="5:5" x14ac:dyDescent="0.2">
      <c r="E96">
        <f>IF(ISNA(VLOOKUP(D96,RDV!$A$1:$C$1495,2,0)),"",VLOOKUP(D96,RDV!$A$1:$C$1495,2,0))</f>
        <v>0</v>
      </c>
    </row>
    <row r="97" spans="5:5" x14ac:dyDescent="0.2">
      <c r="E97">
        <f>IF(ISNA(VLOOKUP(D97,RDV!$A$1:$C$1495,2,0)),"",VLOOKUP(D97,RDV!$A$1:$C$1495,2,0))</f>
        <v>0</v>
      </c>
    </row>
    <row r="98" spans="5:5" x14ac:dyDescent="0.2">
      <c r="E98">
        <f>IF(ISNA(VLOOKUP(D98,RDV!$A$1:$C$1495,2,0)),"",VLOOKUP(D98,RDV!$A$1:$C$1495,2,0))</f>
        <v>0</v>
      </c>
    </row>
    <row r="99" spans="5:5" x14ac:dyDescent="0.2">
      <c r="E99">
        <f>IF(ISNA(VLOOKUP(D99,RDV!$A$1:$C$1495,2,0)),"",VLOOKUP(D99,RDV!$A$1:$C$1495,2,0))</f>
        <v>0</v>
      </c>
    </row>
    <row r="100" spans="5:5" x14ac:dyDescent="0.2">
      <c r="E100">
        <f>IF(ISNA(VLOOKUP(D100,RDV!$A$1:$C$1495,2,0)),"",VLOOKUP(D100,RDV!$A$1:$C$1495,2,0))</f>
        <v>0</v>
      </c>
    </row>
    <row r="101" spans="5:5" x14ac:dyDescent="0.2">
      <c r="E101">
        <f>IF(ISNA(VLOOKUP(D101,RDV!$A$1:$C$1495,2,0)),"",VLOOKUP(D101,RDV!$A$1:$C$1495,2,0))</f>
        <v>0</v>
      </c>
    </row>
    <row r="102" spans="5:5" x14ac:dyDescent="0.2">
      <c r="E102">
        <f>IF(ISNA(VLOOKUP(D102,RDV!$A$1:$C$1495,2,0)),"",VLOOKUP(D102,RDV!$A$1:$C$1495,2,0))</f>
        <v>0</v>
      </c>
    </row>
    <row r="103" spans="5:5" x14ac:dyDescent="0.2">
      <c r="E103">
        <f>IF(ISNA(VLOOKUP(D103,RDV!$A$1:$C$1495,2,0)),"",VLOOKUP(D103,RDV!$A$1:$C$1495,2,0))</f>
        <v>0</v>
      </c>
    </row>
    <row r="104" spans="5:5" x14ac:dyDescent="0.2">
      <c r="E104">
        <f>IF(ISNA(VLOOKUP(D104,RDV!$A$1:$C$1495,2,0)),"",VLOOKUP(D104,RDV!$A$1:$C$1495,2,0))</f>
        <v>0</v>
      </c>
    </row>
  </sheetData>
  <autoFilter ref="E3:G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344"/>
  <sheetViews>
    <sheetView workbookViewId="0">
      <selection activeCell="G6" sqref="G6"/>
    </sheetView>
  </sheetViews>
  <sheetFormatPr baseColWidth="10" defaultRowHeight="18" x14ac:dyDescent="0.25"/>
  <cols>
    <col min="1" max="1" width="11.85546875" style="3" customWidth="1"/>
    <col min="2" max="2" width="12.5703125" style="6" customWidth="1"/>
    <col min="3" max="3" width="20.28515625" style="3" customWidth="1"/>
    <col min="4" max="4" width="18.85546875" style="4" customWidth="1"/>
    <col min="5" max="5" width="28.85546875" style="3" customWidth="1"/>
    <col min="6" max="6" width="24.85546875" style="3" customWidth="1"/>
    <col min="7" max="7" width="34.5703125" style="3" customWidth="1"/>
    <col min="8" max="8" width="15.42578125" style="3" customWidth="1"/>
    <col min="9" max="9" width="22" style="3" customWidth="1"/>
    <col min="10" max="10" width="24.85546875" style="3" customWidth="1"/>
    <col min="11" max="11" width="35.42578125" style="3" customWidth="1"/>
    <col min="12" max="12" width="8.85546875" customWidth="1"/>
    <col min="13" max="14" width="11.85546875" customWidth="1"/>
    <col min="15" max="15" width="10.140625" customWidth="1"/>
    <col min="16" max="16" width="9.42578125" customWidth="1"/>
    <col min="17" max="17" width="12.85546875" customWidth="1"/>
    <col min="18" max="18" width="34.85546875" customWidth="1"/>
  </cols>
  <sheetData>
    <row r="1" spans="1:27" ht="12.75" x14ac:dyDescent="0.2">
      <c r="A1" s="2" t="s">
        <v>3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</v>
      </c>
      <c r="I1" s="2" t="s">
        <v>2</v>
      </c>
      <c r="J1"/>
      <c r="K1"/>
      <c r="AA1" s="2"/>
    </row>
    <row r="2" spans="1:27" ht="12.75" x14ac:dyDescent="0.2">
      <c r="A2" t="s">
        <v>11</v>
      </c>
      <c r="B2" t="s">
        <v>12</v>
      </c>
      <c r="C2">
        <v>870</v>
      </c>
      <c r="D2" t="s">
        <v>13</v>
      </c>
      <c r="E2"/>
      <c r="F2"/>
      <c r="G2" t="s">
        <v>14</v>
      </c>
      <c r="H2">
        <v>373832</v>
      </c>
      <c r="I2" t="s">
        <v>10</v>
      </c>
      <c r="J2"/>
      <c r="K2"/>
    </row>
    <row r="3" spans="1:27" ht="12.75" x14ac:dyDescent="0.2">
      <c r="A3" t="s">
        <v>15</v>
      </c>
      <c r="B3" t="s">
        <v>12</v>
      </c>
      <c r="C3">
        <v>870</v>
      </c>
      <c r="D3" t="s">
        <v>13</v>
      </c>
      <c r="E3"/>
      <c r="F3"/>
      <c r="G3" t="s">
        <v>14</v>
      </c>
      <c r="H3">
        <v>373832</v>
      </c>
      <c r="I3" t="s">
        <v>10</v>
      </c>
      <c r="J3"/>
      <c r="K3"/>
    </row>
    <row r="4" spans="1:27" ht="12.75" x14ac:dyDescent="0.2">
      <c r="A4" t="s">
        <v>16</v>
      </c>
      <c r="B4" t="s">
        <v>17</v>
      </c>
      <c r="C4">
        <v>870</v>
      </c>
      <c r="D4" t="s">
        <v>13</v>
      </c>
      <c r="E4"/>
      <c r="F4"/>
      <c r="G4" t="s">
        <v>14</v>
      </c>
      <c r="H4">
        <v>373832</v>
      </c>
      <c r="I4" t="s">
        <v>10</v>
      </c>
      <c r="J4"/>
      <c r="K4"/>
    </row>
    <row r="5" spans="1:27" ht="12.75" x14ac:dyDescent="0.2">
      <c r="A5" t="s">
        <v>18</v>
      </c>
      <c r="B5" t="s">
        <v>19</v>
      </c>
      <c r="C5">
        <v>870</v>
      </c>
      <c r="D5" t="s">
        <v>13</v>
      </c>
      <c r="E5"/>
      <c r="F5"/>
      <c r="G5" t="s">
        <v>14</v>
      </c>
      <c r="H5">
        <v>373832</v>
      </c>
      <c r="I5" t="s">
        <v>10</v>
      </c>
      <c r="J5"/>
      <c r="K5"/>
    </row>
    <row r="6" spans="1:27" ht="12.75" x14ac:dyDescent="0.2">
      <c r="A6" t="s">
        <v>20</v>
      </c>
      <c r="B6" t="s">
        <v>21</v>
      </c>
      <c r="C6">
        <v>870</v>
      </c>
      <c r="D6" t="s">
        <v>13</v>
      </c>
      <c r="E6"/>
      <c r="F6"/>
      <c r="G6" t="s">
        <v>14</v>
      </c>
      <c r="H6">
        <v>373832</v>
      </c>
      <c r="I6" t="s">
        <v>10</v>
      </c>
      <c r="J6"/>
      <c r="K6"/>
      <c r="AA6" s="1"/>
    </row>
    <row r="7" spans="1:27" ht="12.75" x14ac:dyDescent="0.2">
      <c r="A7" t="s">
        <v>22</v>
      </c>
      <c r="B7" t="s">
        <v>21</v>
      </c>
      <c r="C7">
        <v>870</v>
      </c>
      <c r="D7" t="s">
        <v>13</v>
      </c>
      <c r="E7"/>
      <c r="F7"/>
      <c r="G7" t="s">
        <v>14</v>
      </c>
      <c r="H7">
        <v>373832</v>
      </c>
      <c r="I7" t="s">
        <v>10</v>
      </c>
      <c r="J7"/>
      <c r="K7"/>
    </row>
    <row r="8" spans="1:27" ht="12.75" x14ac:dyDescent="0.2">
      <c r="A8" t="s">
        <v>23</v>
      </c>
      <c r="B8" t="s">
        <v>24</v>
      </c>
      <c r="C8">
        <v>870</v>
      </c>
      <c r="D8" t="s">
        <v>13</v>
      </c>
      <c r="E8"/>
      <c r="F8"/>
      <c r="G8" t="s">
        <v>14</v>
      </c>
      <c r="H8">
        <v>373832</v>
      </c>
      <c r="I8" t="s">
        <v>10</v>
      </c>
      <c r="J8"/>
      <c r="K8"/>
    </row>
    <row r="9" spans="1:27" ht="12.75" x14ac:dyDescent="0.2">
      <c r="A9" t="s">
        <v>25</v>
      </c>
      <c r="B9" t="s">
        <v>19</v>
      </c>
      <c r="C9">
        <v>870</v>
      </c>
      <c r="D9" t="s">
        <v>13</v>
      </c>
      <c r="E9"/>
      <c r="F9"/>
      <c r="G9" t="s">
        <v>14</v>
      </c>
      <c r="H9">
        <v>373832</v>
      </c>
      <c r="I9" t="s">
        <v>10</v>
      </c>
      <c r="J9"/>
      <c r="K9"/>
    </row>
    <row r="10" spans="1:27" ht="12.75" x14ac:dyDescent="0.2">
      <c r="A10" t="s">
        <v>26</v>
      </c>
      <c r="B10" t="s">
        <v>27</v>
      </c>
      <c r="C10">
        <v>870</v>
      </c>
      <c r="D10" t="s">
        <v>13</v>
      </c>
      <c r="E10"/>
      <c r="F10"/>
      <c r="G10" t="s">
        <v>14</v>
      </c>
      <c r="H10">
        <v>373832</v>
      </c>
      <c r="I10" t="s">
        <v>10</v>
      </c>
      <c r="J10"/>
      <c r="K10"/>
    </row>
    <row r="11" spans="1:27" ht="12.75" x14ac:dyDescent="0.2">
      <c r="A11" t="s">
        <v>28</v>
      </c>
      <c r="B11" t="s">
        <v>27</v>
      </c>
      <c r="C11">
        <v>870</v>
      </c>
      <c r="D11" t="s">
        <v>13</v>
      </c>
      <c r="E11"/>
      <c r="F11"/>
      <c r="G11" t="s">
        <v>14</v>
      </c>
      <c r="H11">
        <v>373832</v>
      </c>
      <c r="I11" t="s">
        <v>10</v>
      </c>
      <c r="J11"/>
      <c r="K11"/>
    </row>
    <row r="12" spans="1:27" ht="12.75" x14ac:dyDescent="0.2">
      <c r="A12" t="s">
        <v>29</v>
      </c>
      <c r="B12" t="s">
        <v>30</v>
      </c>
      <c r="C12">
        <v>870</v>
      </c>
      <c r="D12" t="s">
        <v>13</v>
      </c>
      <c r="E12"/>
      <c r="F12"/>
      <c r="G12" t="s">
        <v>14</v>
      </c>
      <c r="H12">
        <v>373832</v>
      </c>
      <c r="I12" t="s">
        <v>10</v>
      </c>
      <c r="J12"/>
      <c r="K12"/>
    </row>
    <row r="13" spans="1:27" ht="12.75" x14ac:dyDescent="0.2">
      <c r="A13" t="s">
        <v>31</v>
      </c>
      <c r="B13" t="s">
        <v>30</v>
      </c>
      <c r="C13">
        <v>870</v>
      </c>
      <c r="D13" t="s">
        <v>13</v>
      </c>
      <c r="E13"/>
      <c r="F13"/>
      <c r="G13" t="s">
        <v>14</v>
      </c>
      <c r="H13">
        <v>373832</v>
      </c>
      <c r="I13" t="s">
        <v>10</v>
      </c>
      <c r="J13"/>
      <c r="K13"/>
    </row>
    <row r="14" spans="1:27" ht="12.75" x14ac:dyDescent="0.2">
      <c r="A14" t="s">
        <v>32</v>
      </c>
      <c r="B14" t="s">
        <v>33</v>
      </c>
      <c r="C14">
        <v>870</v>
      </c>
      <c r="D14" t="s">
        <v>13</v>
      </c>
      <c r="E14"/>
      <c r="F14"/>
      <c r="G14" t="s">
        <v>14</v>
      </c>
      <c r="H14">
        <v>373832</v>
      </c>
      <c r="I14" t="s">
        <v>10</v>
      </c>
      <c r="J14"/>
      <c r="K14"/>
    </row>
    <row r="15" spans="1:27" ht="12.75" x14ac:dyDescent="0.2">
      <c r="A15" t="s">
        <v>34</v>
      </c>
      <c r="B15" t="s">
        <v>35</v>
      </c>
      <c r="C15">
        <v>870</v>
      </c>
      <c r="D15" t="s">
        <v>13</v>
      </c>
      <c r="E15"/>
      <c r="F15"/>
      <c r="G15" t="s">
        <v>14</v>
      </c>
      <c r="H15">
        <v>373832</v>
      </c>
      <c r="I15" t="s">
        <v>10</v>
      </c>
      <c r="J15"/>
      <c r="K15"/>
    </row>
    <row r="16" spans="1:27" ht="12.75" x14ac:dyDescent="0.2">
      <c r="A16" t="s">
        <v>36</v>
      </c>
      <c r="B16" t="s">
        <v>37</v>
      </c>
      <c r="C16">
        <v>870</v>
      </c>
      <c r="D16" t="s">
        <v>13</v>
      </c>
      <c r="E16"/>
      <c r="F16"/>
      <c r="G16" t="s">
        <v>14</v>
      </c>
      <c r="H16">
        <v>373832</v>
      </c>
      <c r="I16" t="s">
        <v>10</v>
      </c>
      <c r="J16"/>
      <c r="K16"/>
    </row>
    <row r="17" spans="1:11" ht="12.75" x14ac:dyDescent="0.2">
      <c r="A17" t="s">
        <v>38</v>
      </c>
      <c r="B17" t="s">
        <v>37</v>
      </c>
      <c r="C17">
        <v>870</v>
      </c>
      <c r="D17" t="s">
        <v>13</v>
      </c>
      <c r="E17"/>
      <c r="F17"/>
      <c r="G17" t="s">
        <v>14</v>
      </c>
      <c r="H17">
        <v>373832</v>
      </c>
      <c r="I17" t="s">
        <v>10</v>
      </c>
      <c r="J17"/>
      <c r="K17"/>
    </row>
    <row r="18" spans="1:11" ht="12.75" x14ac:dyDescent="0.2">
      <c r="A18" t="s">
        <v>39</v>
      </c>
      <c r="B18" t="s">
        <v>40</v>
      </c>
      <c r="C18">
        <v>870</v>
      </c>
      <c r="D18" t="s">
        <v>13</v>
      </c>
      <c r="E18"/>
      <c r="F18"/>
      <c r="G18" t="s">
        <v>14</v>
      </c>
      <c r="H18">
        <v>373832</v>
      </c>
      <c r="I18" t="s">
        <v>10</v>
      </c>
      <c r="J18"/>
      <c r="K18"/>
    </row>
    <row r="19" spans="1:11" ht="12.75" x14ac:dyDescent="0.2">
      <c r="A19" t="s">
        <v>41</v>
      </c>
      <c r="B19" t="s">
        <v>40</v>
      </c>
      <c r="C19">
        <v>870</v>
      </c>
      <c r="D19" t="s">
        <v>13</v>
      </c>
      <c r="E19"/>
      <c r="F19"/>
      <c r="G19" t="s">
        <v>14</v>
      </c>
      <c r="H19">
        <v>373832</v>
      </c>
      <c r="I19" t="s">
        <v>10</v>
      </c>
      <c r="J19"/>
      <c r="K19"/>
    </row>
    <row r="20" spans="1:11" ht="12.75" x14ac:dyDescent="0.2">
      <c r="A20" t="s">
        <v>42</v>
      </c>
      <c r="B20" t="s">
        <v>43</v>
      </c>
      <c r="C20">
        <v>870</v>
      </c>
      <c r="D20" t="s">
        <v>13</v>
      </c>
      <c r="E20"/>
      <c r="F20"/>
      <c r="G20" t="s">
        <v>14</v>
      </c>
      <c r="H20">
        <v>373832</v>
      </c>
      <c r="I20" t="s">
        <v>10</v>
      </c>
      <c r="J20"/>
      <c r="K20"/>
    </row>
    <row r="21" spans="1:11" ht="12.75" x14ac:dyDescent="0.2">
      <c r="A21" t="s">
        <v>44</v>
      </c>
      <c r="B21" t="s">
        <v>43</v>
      </c>
      <c r="C21">
        <v>870</v>
      </c>
      <c r="D21" t="s">
        <v>13</v>
      </c>
      <c r="E21"/>
      <c r="F21"/>
      <c r="G21" t="s">
        <v>14</v>
      </c>
      <c r="H21">
        <v>373832</v>
      </c>
      <c r="I21" t="s">
        <v>10</v>
      </c>
      <c r="J21"/>
      <c r="K21"/>
    </row>
    <row r="22" spans="1:11" ht="12.75" x14ac:dyDescent="0.2">
      <c r="A22" t="s">
        <v>45</v>
      </c>
      <c r="B22" t="s">
        <v>46</v>
      </c>
      <c r="C22">
        <v>870</v>
      </c>
      <c r="D22" t="s">
        <v>13</v>
      </c>
      <c r="E22"/>
      <c r="F22"/>
      <c r="G22" t="s">
        <v>14</v>
      </c>
      <c r="H22">
        <v>373832</v>
      </c>
      <c r="I22" t="s">
        <v>10</v>
      </c>
      <c r="J22"/>
      <c r="K22"/>
    </row>
    <row r="23" spans="1:11" ht="12.75" x14ac:dyDescent="0.2">
      <c r="A23" t="s">
        <v>47</v>
      </c>
      <c r="B23" t="s">
        <v>48</v>
      </c>
      <c r="C23">
        <v>870</v>
      </c>
      <c r="D23" t="s">
        <v>13</v>
      </c>
      <c r="E23"/>
      <c r="F23"/>
      <c r="G23" t="s">
        <v>14</v>
      </c>
      <c r="H23">
        <v>373832</v>
      </c>
      <c r="I23" t="s">
        <v>10</v>
      </c>
      <c r="J23"/>
      <c r="K23"/>
    </row>
    <row r="24" spans="1:11" ht="12.75" x14ac:dyDescent="0.2">
      <c r="A24" t="s">
        <v>49</v>
      </c>
      <c r="B24" t="s">
        <v>48</v>
      </c>
      <c r="C24">
        <v>870</v>
      </c>
      <c r="D24" t="s">
        <v>13</v>
      </c>
      <c r="E24"/>
      <c r="F24"/>
      <c r="G24" t="s">
        <v>14</v>
      </c>
      <c r="H24">
        <v>373832</v>
      </c>
      <c r="I24" t="s">
        <v>10</v>
      </c>
      <c r="J24"/>
      <c r="K24"/>
    </row>
    <row r="25" spans="1:11" ht="12.75" x14ac:dyDescent="0.2">
      <c r="A25" t="s">
        <v>50</v>
      </c>
      <c r="B25" t="s">
        <v>33</v>
      </c>
      <c r="C25">
        <v>870</v>
      </c>
      <c r="D25" t="s">
        <v>13</v>
      </c>
      <c r="E25"/>
      <c r="F25"/>
      <c r="G25" t="s">
        <v>14</v>
      </c>
      <c r="H25">
        <v>373832</v>
      </c>
      <c r="I25" t="s">
        <v>10</v>
      </c>
      <c r="J25"/>
      <c r="K25"/>
    </row>
    <row r="26" spans="1:11" ht="12.75" x14ac:dyDescent="0.2">
      <c r="A26" t="s">
        <v>51</v>
      </c>
      <c r="B26" t="s">
        <v>37</v>
      </c>
      <c r="C26">
        <v>865</v>
      </c>
      <c r="D26" t="s">
        <v>13</v>
      </c>
      <c r="E26"/>
      <c r="F26"/>
      <c r="G26" t="s">
        <v>14</v>
      </c>
      <c r="H26">
        <v>373832</v>
      </c>
      <c r="I26" t="s">
        <v>10</v>
      </c>
      <c r="J26"/>
      <c r="K26"/>
    </row>
    <row r="27" spans="1:11" ht="12.75" x14ac:dyDescent="0.2">
      <c r="A27" t="s">
        <v>52</v>
      </c>
      <c r="B27" t="s">
        <v>37</v>
      </c>
      <c r="C27">
        <v>865</v>
      </c>
      <c r="D27" t="s">
        <v>13</v>
      </c>
      <c r="E27"/>
      <c r="F27"/>
      <c r="G27" t="s">
        <v>14</v>
      </c>
      <c r="H27">
        <v>373832</v>
      </c>
      <c r="I27" t="s">
        <v>10</v>
      </c>
      <c r="J27"/>
      <c r="K27"/>
    </row>
    <row r="28" spans="1:11" ht="12.75" x14ac:dyDescent="0.2">
      <c r="A28" t="s">
        <v>53</v>
      </c>
      <c r="B28" t="s">
        <v>17</v>
      </c>
      <c r="C28">
        <v>865</v>
      </c>
      <c r="D28" t="s">
        <v>13</v>
      </c>
      <c r="E28"/>
      <c r="F28"/>
      <c r="G28" t="s">
        <v>14</v>
      </c>
      <c r="H28">
        <v>373832</v>
      </c>
      <c r="I28" t="s">
        <v>10</v>
      </c>
      <c r="J28"/>
      <c r="K28"/>
    </row>
    <row r="29" spans="1:11" ht="12.75" x14ac:dyDescent="0.2">
      <c r="A29" t="s">
        <v>54</v>
      </c>
      <c r="B29" t="s">
        <v>55</v>
      </c>
      <c r="C29">
        <v>865</v>
      </c>
      <c r="D29" t="s">
        <v>13</v>
      </c>
      <c r="E29"/>
      <c r="F29"/>
      <c r="G29" t="s">
        <v>14</v>
      </c>
      <c r="H29">
        <v>373832</v>
      </c>
      <c r="I29" t="s">
        <v>10</v>
      </c>
      <c r="J29"/>
      <c r="K29"/>
    </row>
    <row r="30" spans="1:11" ht="12.75" x14ac:dyDescent="0.2">
      <c r="A30" t="s">
        <v>56</v>
      </c>
      <c r="B30" t="s">
        <v>55</v>
      </c>
      <c r="C30">
        <v>865</v>
      </c>
      <c r="D30" t="s">
        <v>13</v>
      </c>
      <c r="E30"/>
      <c r="F30"/>
      <c r="G30" t="s">
        <v>14</v>
      </c>
      <c r="H30">
        <v>373832</v>
      </c>
      <c r="I30" t="s">
        <v>10</v>
      </c>
      <c r="J30"/>
      <c r="K30"/>
    </row>
    <row r="31" spans="1:11" ht="12.75" x14ac:dyDescent="0.2">
      <c r="A31" t="s">
        <v>57</v>
      </c>
      <c r="B31" t="s">
        <v>58</v>
      </c>
      <c r="C31">
        <v>865</v>
      </c>
      <c r="D31" t="s">
        <v>13</v>
      </c>
      <c r="E31"/>
      <c r="F31"/>
      <c r="G31" t="s">
        <v>14</v>
      </c>
      <c r="H31">
        <v>373832</v>
      </c>
      <c r="I31" t="s">
        <v>10</v>
      </c>
      <c r="J31"/>
      <c r="K31"/>
    </row>
    <row r="32" spans="1:11" ht="12.75" x14ac:dyDescent="0.2">
      <c r="A32" t="s">
        <v>59</v>
      </c>
      <c r="B32" t="s">
        <v>58</v>
      </c>
      <c r="C32">
        <v>865</v>
      </c>
      <c r="D32" t="s">
        <v>13</v>
      </c>
      <c r="E32"/>
      <c r="F32"/>
      <c r="G32" t="s">
        <v>14</v>
      </c>
      <c r="H32">
        <v>373832</v>
      </c>
      <c r="I32" t="s">
        <v>10</v>
      </c>
      <c r="J32"/>
      <c r="K32"/>
    </row>
    <row r="33" spans="1:11" ht="12.75" x14ac:dyDescent="0.2">
      <c r="A33" t="s">
        <v>60</v>
      </c>
      <c r="B33" t="s">
        <v>24</v>
      </c>
      <c r="C33">
        <v>865</v>
      </c>
      <c r="D33" t="s">
        <v>13</v>
      </c>
      <c r="E33"/>
      <c r="F33"/>
      <c r="G33" t="s">
        <v>14</v>
      </c>
      <c r="H33">
        <v>373832</v>
      </c>
      <c r="I33" t="s">
        <v>10</v>
      </c>
      <c r="J33"/>
      <c r="K33"/>
    </row>
    <row r="34" spans="1:11" ht="12.75" x14ac:dyDescent="0.2">
      <c r="A34" t="s">
        <v>62</v>
      </c>
      <c r="B34" t="s">
        <v>63</v>
      </c>
      <c r="C34">
        <v>985</v>
      </c>
      <c r="D34" t="s">
        <v>13</v>
      </c>
      <c r="E34"/>
      <c r="F34"/>
      <c r="G34" t="s">
        <v>14</v>
      </c>
      <c r="H34">
        <v>373932</v>
      </c>
      <c r="I34" t="s">
        <v>61</v>
      </c>
      <c r="J34"/>
      <c r="K34"/>
    </row>
    <row r="35" spans="1:11" ht="12.75" x14ac:dyDescent="0.2">
      <c r="A35" t="s">
        <v>64</v>
      </c>
      <c r="B35" t="s">
        <v>65</v>
      </c>
      <c r="C35">
        <v>981</v>
      </c>
      <c r="D35" t="s">
        <v>13</v>
      </c>
      <c r="E35"/>
      <c r="F35"/>
      <c r="G35" t="s">
        <v>14</v>
      </c>
      <c r="H35">
        <v>373932</v>
      </c>
      <c r="I35" t="s">
        <v>61</v>
      </c>
      <c r="J35"/>
      <c r="K35"/>
    </row>
    <row r="36" spans="1:11" ht="12.75" x14ac:dyDescent="0.2">
      <c r="A36" t="s">
        <v>66</v>
      </c>
      <c r="B36" t="s">
        <v>67</v>
      </c>
      <c r="C36">
        <v>981</v>
      </c>
      <c r="D36" t="s">
        <v>13</v>
      </c>
      <c r="E36"/>
      <c r="F36"/>
      <c r="G36" t="s">
        <v>14</v>
      </c>
      <c r="H36">
        <v>373932</v>
      </c>
      <c r="I36" t="s">
        <v>61</v>
      </c>
      <c r="J36"/>
      <c r="K36"/>
    </row>
    <row r="37" spans="1:11" ht="12.75" x14ac:dyDescent="0.2">
      <c r="A37" t="s">
        <v>68</v>
      </c>
      <c r="B37" t="s">
        <v>69</v>
      </c>
      <c r="C37">
        <v>981</v>
      </c>
      <c r="D37" t="s">
        <v>13</v>
      </c>
      <c r="E37"/>
      <c r="F37"/>
      <c r="G37" t="s">
        <v>14</v>
      </c>
      <c r="H37">
        <v>373932</v>
      </c>
      <c r="I37" t="s">
        <v>61</v>
      </c>
      <c r="J37"/>
      <c r="K37"/>
    </row>
    <row r="38" spans="1:11" ht="12.75" x14ac:dyDescent="0.2">
      <c r="A38" t="s">
        <v>70</v>
      </c>
      <c r="B38" t="s">
        <v>71</v>
      </c>
      <c r="C38">
        <v>981</v>
      </c>
      <c r="D38" t="s">
        <v>13</v>
      </c>
      <c r="E38"/>
      <c r="F38"/>
      <c r="G38" t="s">
        <v>14</v>
      </c>
      <c r="H38">
        <v>373932</v>
      </c>
      <c r="I38" t="s">
        <v>61</v>
      </c>
      <c r="J38"/>
      <c r="K38"/>
    </row>
    <row r="39" spans="1:11" ht="12.75" x14ac:dyDescent="0.2">
      <c r="A39" s="1" t="s">
        <v>72</v>
      </c>
      <c r="B39" s="1" t="s">
        <v>73</v>
      </c>
      <c r="C39" s="1">
        <v>965</v>
      </c>
      <c r="D39" s="1" t="s">
        <v>13</v>
      </c>
      <c r="E39" s="1"/>
      <c r="F39" s="1"/>
      <c r="G39" s="1" t="s">
        <v>14</v>
      </c>
      <c r="H39" s="1">
        <v>373932</v>
      </c>
      <c r="I39" s="1" t="s">
        <v>61</v>
      </c>
      <c r="J39"/>
      <c r="K39"/>
    </row>
    <row r="40" spans="1:11" ht="12.75" x14ac:dyDescent="0.2">
      <c r="A40" t="s">
        <v>74</v>
      </c>
      <c r="B40" t="s">
        <v>75</v>
      </c>
      <c r="C40">
        <v>965</v>
      </c>
      <c r="D40" t="s">
        <v>13</v>
      </c>
      <c r="E40"/>
      <c r="F40"/>
      <c r="G40" t="s">
        <v>14</v>
      </c>
      <c r="H40">
        <v>373932</v>
      </c>
      <c r="I40" t="s">
        <v>61</v>
      </c>
      <c r="J40"/>
      <c r="K40"/>
    </row>
    <row r="41" spans="1:11" ht="12.75" x14ac:dyDescent="0.2">
      <c r="A41" t="s">
        <v>76</v>
      </c>
      <c r="B41" t="s">
        <v>77</v>
      </c>
      <c r="C41">
        <v>772</v>
      </c>
      <c r="D41" t="s">
        <v>13</v>
      </c>
      <c r="E41"/>
      <c r="F41"/>
      <c r="G41" t="s">
        <v>14</v>
      </c>
      <c r="H41">
        <v>373932</v>
      </c>
      <c r="I41" t="s">
        <v>61</v>
      </c>
      <c r="J41"/>
      <c r="K41"/>
    </row>
    <row r="42" spans="1:11" ht="12.75" x14ac:dyDescent="0.2">
      <c r="A42" t="s">
        <v>78</v>
      </c>
      <c r="B42" t="s">
        <v>79</v>
      </c>
      <c r="C42">
        <v>760</v>
      </c>
      <c r="D42" t="s">
        <v>13</v>
      </c>
      <c r="E42"/>
      <c r="F42"/>
      <c r="G42" t="s">
        <v>14</v>
      </c>
      <c r="H42">
        <v>373932</v>
      </c>
      <c r="I42" t="s">
        <v>61</v>
      </c>
      <c r="J42"/>
      <c r="K42"/>
    </row>
    <row r="43" spans="1:11" ht="12.75" x14ac:dyDescent="0.2">
      <c r="A43" t="s">
        <v>80</v>
      </c>
      <c r="B43" t="s">
        <v>81</v>
      </c>
      <c r="C43">
        <v>760</v>
      </c>
      <c r="D43" t="s">
        <v>13</v>
      </c>
      <c r="E43"/>
      <c r="F43"/>
      <c r="G43" t="s">
        <v>14</v>
      </c>
      <c r="H43">
        <v>373932</v>
      </c>
      <c r="I43" t="s">
        <v>61</v>
      </c>
      <c r="J43"/>
      <c r="K43"/>
    </row>
    <row r="44" spans="1:11" ht="12.75" x14ac:dyDescent="0.2">
      <c r="A44" t="s">
        <v>82</v>
      </c>
      <c r="B44" t="s">
        <v>83</v>
      </c>
      <c r="C44">
        <v>563</v>
      </c>
      <c r="D44" t="s">
        <v>13</v>
      </c>
      <c r="E44"/>
      <c r="F44"/>
      <c r="G44" t="s">
        <v>14</v>
      </c>
      <c r="H44">
        <v>373932</v>
      </c>
      <c r="I44" t="s">
        <v>61</v>
      </c>
      <c r="J44"/>
      <c r="K44"/>
    </row>
    <row r="45" spans="1:11" ht="12.75" x14ac:dyDescent="0.2">
      <c r="A45" t="s">
        <v>84</v>
      </c>
      <c r="B45" t="s">
        <v>85</v>
      </c>
      <c r="C45">
        <v>555</v>
      </c>
      <c r="D45" t="s">
        <v>13</v>
      </c>
      <c r="E45"/>
      <c r="F45"/>
      <c r="G45" t="s">
        <v>14</v>
      </c>
      <c r="H45">
        <v>373932</v>
      </c>
      <c r="I45" t="s">
        <v>61</v>
      </c>
      <c r="J45"/>
      <c r="K45"/>
    </row>
    <row r="46" spans="1:11" ht="12.75" x14ac:dyDescent="0.2">
      <c r="A46" t="s">
        <v>86</v>
      </c>
      <c r="B46" t="s">
        <v>87</v>
      </c>
      <c r="C46">
        <v>350</v>
      </c>
      <c r="D46" t="s">
        <v>13</v>
      </c>
      <c r="E46"/>
      <c r="F46"/>
      <c r="G46" t="s">
        <v>14</v>
      </c>
      <c r="H46">
        <v>373932</v>
      </c>
      <c r="I46" t="s">
        <v>61</v>
      </c>
      <c r="J46"/>
      <c r="K46"/>
    </row>
    <row r="47" spans="1:11" ht="12.75" x14ac:dyDescent="0.2">
      <c r="A47" t="s">
        <v>88</v>
      </c>
      <c r="B47" t="s">
        <v>89</v>
      </c>
      <c r="C47">
        <v>350</v>
      </c>
      <c r="D47" t="s">
        <v>13</v>
      </c>
      <c r="E47"/>
      <c r="F47"/>
      <c r="G47" t="s">
        <v>14</v>
      </c>
      <c r="H47">
        <v>373932</v>
      </c>
      <c r="I47" t="s">
        <v>61</v>
      </c>
      <c r="J47"/>
      <c r="K47"/>
    </row>
    <row r="48" spans="1:11" ht="12.75" x14ac:dyDescent="0.2">
      <c r="A48" t="s">
        <v>90</v>
      </c>
      <c r="B48" t="s">
        <v>91</v>
      </c>
      <c r="C48">
        <v>350</v>
      </c>
      <c r="D48" t="s">
        <v>13</v>
      </c>
      <c r="E48"/>
      <c r="F48"/>
      <c r="G48" t="s">
        <v>14</v>
      </c>
      <c r="H48">
        <v>373932</v>
      </c>
      <c r="I48" t="s">
        <v>61</v>
      </c>
      <c r="J48"/>
      <c r="K48"/>
    </row>
    <row r="49" spans="1:11" ht="12.75" x14ac:dyDescent="0.2">
      <c r="A49" t="s">
        <v>93</v>
      </c>
      <c r="B49" t="s">
        <v>94</v>
      </c>
      <c r="C49">
        <v>965</v>
      </c>
      <c r="D49" t="s">
        <v>13</v>
      </c>
      <c r="E49"/>
      <c r="F49"/>
      <c r="G49" t="s">
        <v>14</v>
      </c>
      <c r="H49">
        <v>374040</v>
      </c>
      <c r="I49" t="s">
        <v>92</v>
      </c>
      <c r="J49" s="1"/>
      <c r="K49" s="1"/>
    </row>
    <row r="50" spans="1:11" ht="12.75" x14ac:dyDescent="0.2">
      <c r="A50" t="s">
        <v>96</v>
      </c>
      <c r="B50" t="s">
        <v>35</v>
      </c>
      <c r="C50">
        <v>946</v>
      </c>
      <c r="D50" t="s">
        <v>13</v>
      </c>
      <c r="E50"/>
      <c r="F50"/>
      <c r="G50" t="s">
        <v>14</v>
      </c>
      <c r="H50">
        <v>374048</v>
      </c>
      <c r="I50" t="s">
        <v>95</v>
      </c>
      <c r="J50"/>
      <c r="K50"/>
    </row>
    <row r="51" spans="1:11" ht="12.75" x14ac:dyDescent="0.2">
      <c r="A51" t="s">
        <v>97</v>
      </c>
      <c r="B51" t="s">
        <v>35</v>
      </c>
      <c r="C51">
        <v>946</v>
      </c>
      <c r="D51" t="s">
        <v>13</v>
      </c>
      <c r="E51"/>
      <c r="F51"/>
      <c r="G51" t="s">
        <v>14</v>
      </c>
      <c r="H51">
        <v>374048</v>
      </c>
      <c r="I51" t="s">
        <v>95</v>
      </c>
      <c r="J51" s="1"/>
      <c r="K51" s="1"/>
    </row>
    <row r="52" spans="1:11" ht="12.75" x14ac:dyDescent="0.2">
      <c r="A52" t="s">
        <v>98</v>
      </c>
      <c r="B52" t="s">
        <v>35</v>
      </c>
      <c r="C52">
        <v>946</v>
      </c>
      <c r="D52" t="s">
        <v>13</v>
      </c>
      <c r="E52"/>
      <c r="F52"/>
      <c r="G52" t="s">
        <v>14</v>
      </c>
      <c r="H52">
        <v>374048</v>
      </c>
      <c r="I52" t="s">
        <v>95</v>
      </c>
      <c r="J52"/>
      <c r="K52"/>
    </row>
    <row r="53" spans="1:11" ht="12.75" x14ac:dyDescent="0.2">
      <c r="A53" t="s">
        <v>99</v>
      </c>
      <c r="B53" t="s">
        <v>35</v>
      </c>
      <c r="C53">
        <v>946</v>
      </c>
      <c r="D53" t="s">
        <v>13</v>
      </c>
      <c r="E53"/>
      <c r="F53"/>
      <c r="G53" t="s">
        <v>14</v>
      </c>
      <c r="H53">
        <v>374048</v>
      </c>
      <c r="I53" t="s">
        <v>95</v>
      </c>
      <c r="J53"/>
      <c r="K53"/>
    </row>
    <row r="54" spans="1:11" ht="12.75" x14ac:dyDescent="0.2">
      <c r="A54" t="s">
        <v>100</v>
      </c>
      <c r="B54" t="s">
        <v>35</v>
      </c>
      <c r="C54">
        <v>946</v>
      </c>
      <c r="D54" t="s">
        <v>13</v>
      </c>
      <c r="E54"/>
      <c r="F54"/>
      <c r="G54" t="s">
        <v>14</v>
      </c>
      <c r="H54">
        <v>374048</v>
      </c>
      <c r="I54" t="s">
        <v>95</v>
      </c>
      <c r="J54"/>
      <c r="K54"/>
    </row>
    <row r="55" spans="1:11" ht="12.75" x14ac:dyDescent="0.2">
      <c r="A55" t="s">
        <v>101</v>
      </c>
      <c r="B55" t="s">
        <v>35</v>
      </c>
      <c r="C55">
        <v>946</v>
      </c>
      <c r="D55" t="s">
        <v>13</v>
      </c>
      <c r="E55"/>
      <c r="F55"/>
      <c r="G55" t="s">
        <v>14</v>
      </c>
      <c r="H55">
        <v>374048</v>
      </c>
      <c r="I55" t="s">
        <v>95</v>
      </c>
      <c r="J55"/>
      <c r="K55"/>
    </row>
    <row r="56" spans="1:11" ht="12.75" x14ac:dyDescent="0.2">
      <c r="A56" s="1" t="s">
        <v>102</v>
      </c>
      <c r="B56" s="1" t="s">
        <v>35</v>
      </c>
      <c r="C56" s="1">
        <v>946</v>
      </c>
      <c r="D56" s="1" t="s">
        <v>13</v>
      </c>
      <c r="E56" s="1"/>
      <c r="F56" s="1"/>
      <c r="G56" s="1" t="s">
        <v>14</v>
      </c>
      <c r="H56" s="1">
        <v>374048</v>
      </c>
      <c r="I56" s="1" t="s">
        <v>95</v>
      </c>
      <c r="J56"/>
      <c r="K56"/>
    </row>
    <row r="57" spans="1:11" ht="12.75" x14ac:dyDescent="0.2">
      <c r="A57" s="1" t="s">
        <v>104</v>
      </c>
      <c r="B57" s="1" t="s">
        <v>105</v>
      </c>
      <c r="C57" s="1">
        <v>1057</v>
      </c>
      <c r="D57" s="1" t="s">
        <v>13</v>
      </c>
      <c r="E57" s="1"/>
      <c r="F57" s="1"/>
      <c r="G57" s="1" t="s">
        <v>14</v>
      </c>
      <c r="H57" s="1">
        <v>374086</v>
      </c>
      <c r="I57" s="1" t="s">
        <v>103</v>
      </c>
      <c r="J57"/>
      <c r="K57"/>
    </row>
    <row r="58" spans="1:11" ht="12.75" x14ac:dyDescent="0.2">
      <c r="A58" t="s">
        <v>106</v>
      </c>
      <c r="B58" t="s">
        <v>105</v>
      </c>
      <c r="C58">
        <v>829</v>
      </c>
      <c r="D58" t="s">
        <v>13</v>
      </c>
      <c r="E58"/>
      <c r="F58"/>
      <c r="G58" t="s">
        <v>14</v>
      </c>
      <c r="H58">
        <v>374086</v>
      </c>
      <c r="I58" t="s">
        <v>103</v>
      </c>
      <c r="J58" s="1"/>
      <c r="K58" s="1"/>
    </row>
    <row r="59" spans="1:11" ht="12.75" x14ac:dyDescent="0.2">
      <c r="A59" s="1" t="s">
        <v>107</v>
      </c>
      <c r="B59" s="1" t="s">
        <v>105</v>
      </c>
      <c r="C59" s="1">
        <v>829</v>
      </c>
      <c r="D59" s="1" t="s">
        <v>13</v>
      </c>
      <c r="E59" s="1"/>
      <c r="F59" s="1"/>
      <c r="G59" s="1" t="s">
        <v>14</v>
      </c>
      <c r="H59" s="1">
        <v>374086</v>
      </c>
      <c r="I59" s="1" t="s">
        <v>103</v>
      </c>
      <c r="J59"/>
      <c r="K59"/>
    </row>
    <row r="60" spans="1:11" ht="12.75" x14ac:dyDescent="0.2">
      <c r="A60" s="1" t="s">
        <v>108</v>
      </c>
      <c r="B60" s="1" t="s">
        <v>105</v>
      </c>
      <c r="C60" s="1">
        <v>820</v>
      </c>
      <c r="D60" s="1" t="s">
        <v>13</v>
      </c>
      <c r="E60" s="1"/>
      <c r="F60" s="1"/>
      <c r="G60" s="1" t="s">
        <v>14</v>
      </c>
      <c r="H60" s="1">
        <v>374086</v>
      </c>
      <c r="I60" s="1" t="s">
        <v>103</v>
      </c>
      <c r="J60"/>
      <c r="K60"/>
    </row>
    <row r="61" spans="1:11" ht="12.75" x14ac:dyDescent="0.2">
      <c r="A61" t="s">
        <v>109</v>
      </c>
      <c r="B61" t="s">
        <v>110</v>
      </c>
      <c r="C61">
        <v>820</v>
      </c>
      <c r="D61" t="s">
        <v>13</v>
      </c>
      <c r="E61"/>
      <c r="F61"/>
      <c r="G61" t="s">
        <v>14</v>
      </c>
      <c r="H61">
        <v>374086</v>
      </c>
      <c r="I61" t="s">
        <v>103</v>
      </c>
      <c r="J61"/>
      <c r="K61"/>
    </row>
    <row r="62" spans="1:11" ht="12.75" x14ac:dyDescent="0.2">
      <c r="A62" t="s">
        <v>111</v>
      </c>
      <c r="B62" t="s">
        <v>105</v>
      </c>
      <c r="C62">
        <v>601</v>
      </c>
      <c r="D62" t="s">
        <v>13</v>
      </c>
      <c r="E62"/>
      <c r="F62"/>
      <c r="G62" t="s">
        <v>14</v>
      </c>
      <c r="H62">
        <v>374086</v>
      </c>
      <c r="I62" t="s">
        <v>103</v>
      </c>
      <c r="J62"/>
      <c r="K62"/>
    </row>
    <row r="63" spans="1:11" ht="12.75" x14ac:dyDescent="0.2">
      <c r="A63" t="s">
        <v>112</v>
      </c>
      <c r="B63" t="s">
        <v>105</v>
      </c>
      <c r="C63">
        <v>601</v>
      </c>
      <c r="D63" t="s">
        <v>13</v>
      </c>
      <c r="E63"/>
      <c r="F63"/>
      <c r="G63" t="s">
        <v>14</v>
      </c>
      <c r="H63">
        <v>374086</v>
      </c>
      <c r="I63" t="s">
        <v>103</v>
      </c>
      <c r="J63"/>
      <c r="K63"/>
    </row>
    <row r="64" spans="1:11" ht="12.75" x14ac:dyDescent="0.2">
      <c r="A64" s="1" t="s">
        <v>113</v>
      </c>
      <c r="B64" s="1" t="s">
        <v>105</v>
      </c>
      <c r="C64" s="1">
        <v>585</v>
      </c>
      <c r="D64" s="1" t="s">
        <v>13</v>
      </c>
      <c r="E64" s="1"/>
      <c r="F64" s="1"/>
      <c r="G64" s="1" t="s">
        <v>14</v>
      </c>
      <c r="H64" s="1">
        <v>374086</v>
      </c>
      <c r="I64" s="1" t="s">
        <v>103</v>
      </c>
      <c r="J64"/>
      <c r="K64"/>
    </row>
    <row r="65" spans="1:11" ht="12.75" x14ac:dyDescent="0.2">
      <c r="A65" s="1" t="s">
        <v>114</v>
      </c>
      <c r="B65" s="1" t="s">
        <v>105</v>
      </c>
      <c r="C65" s="1">
        <v>535</v>
      </c>
      <c r="D65" s="1" t="s">
        <v>13</v>
      </c>
      <c r="E65" s="1"/>
      <c r="F65" s="1"/>
      <c r="G65" s="1" t="s">
        <v>14</v>
      </c>
      <c r="H65" s="1">
        <v>374086</v>
      </c>
      <c r="I65" s="1" t="s">
        <v>103</v>
      </c>
      <c r="J65"/>
      <c r="K65"/>
    </row>
    <row r="66" spans="1:11" ht="12.75" x14ac:dyDescent="0.2">
      <c r="A66" t="s">
        <v>115</v>
      </c>
      <c r="B66" t="s">
        <v>105</v>
      </c>
      <c r="C66">
        <v>370</v>
      </c>
      <c r="D66" t="s">
        <v>13</v>
      </c>
      <c r="E66"/>
      <c r="F66"/>
      <c r="G66" t="s">
        <v>14</v>
      </c>
      <c r="H66">
        <v>374086</v>
      </c>
      <c r="I66" t="s">
        <v>103</v>
      </c>
      <c r="J66"/>
      <c r="K66"/>
    </row>
    <row r="67" spans="1:11" ht="12.75" x14ac:dyDescent="0.2">
      <c r="A67" t="s">
        <v>117</v>
      </c>
      <c r="B67" t="s">
        <v>105</v>
      </c>
      <c r="C67">
        <v>1057</v>
      </c>
      <c r="D67" t="s">
        <v>13</v>
      </c>
      <c r="E67"/>
      <c r="F67"/>
      <c r="G67" t="s">
        <v>14</v>
      </c>
      <c r="H67">
        <v>374098</v>
      </c>
      <c r="I67" t="s">
        <v>116</v>
      </c>
      <c r="J67"/>
      <c r="K67"/>
    </row>
    <row r="68" spans="1:11" ht="12.75" x14ac:dyDescent="0.2">
      <c r="A68" t="s">
        <v>118</v>
      </c>
      <c r="B68" t="s">
        <v>105</v>
      </c>
      <c r="C68">
        <v>1045</v>
      </c>
      <c r="D68" t="s">
        <v>13</v>
      </c>
      <c r="E68"/>
      <c r="F68"/>
      <c r="G68" t="s">
        <v>14</v>
      </c>
      <c r="H68">
        <v>374098</v>
      </c>
      <c r="I68" t="s">
        <v>116</v>
      </c>
      <c r="J68"/>
      <c r="K68"/>
    </row>
    <row r="69" spans="1:11" ht="12.75" x14ac:dyDescent="0.2">
      <c r="A69" t="s">
        <v>119</v>
      </c>
      <c r="B69" t="s">
        <v>12</v>
      </c>
      <c r="C69">
        <v>1000</v>
      </c>
      <c r="D69" t="s">
        <v>13</v>
      </c>
      <c r="E69"/>
      <c r="F69"/>
      <c r="G69" t="s">
        <v>14</v>
      </c>
      <c r="H69">
        <v>374098</v>
      </c>
      <c r="I69" t="s">
        <v>116</v>
      </c>
      <c r="J69"/>
      <c r="K69"/>
    </row>
    <row r="70" spans="1:11" ht="12.75" x14ac:dyDescent="0.2">
      <c r="A70" s="1" t="s">
        <v>120</v>
      </c>
      <c r="B70" s="1" t="s">
        <v>121</v>
      </c>
      <c r="C70" s="1">
        <v>1000</v>
      </c>
      <c r="D70" s="1" t="s">
        <v>13</v>
      </c>
      <c r="E70" s="1"/>
      <c r="F70" s="1"/>
      <c r="G70" s="1" t="s">
        <v>14</v>
      </c>
      <c r="H70" s="1">
        <v>374098</v>
      </c>
      <c r="I70" s="1" t="s">
        <v>116</v>
      </c>
      <c r="J70"/>
      <c r="K70"/>
    </row>
    <row r="71" spans="1:11" ht="12.75" x14ac:dyDescent="0.2">
      <c r="A71" s="1" t="s">
        <v>122</v>
      </c>
      <c r="B71" s="1" t="s">
        <v>121</v>
      </c>
      <c r="C71" s="1">
        <v>1000</v>
      </c>
      <c r="D71" s="1" t="s">
        <v>13</v>
      </c>
      <c r="E71" s="1"/>
      <c r="F71" s="1"/>
      <c r="G71" s="1" t="s">
        <v>14</v>
      </c>
      <c r="H71" s="1">
        <v>374098</v>
      </c>
      <c r="I71" s="1" t="s">
        <v>116</v>
      </c>
      <c r="J71"/>
      <c r="K71"/>
    </row>
    <row r="72" spans="1:11" ht="12.75" x14ac:dyDescent="0.2">
      <c r="A72" s="1" t="s">
        <v>123</v>
      </c>
      <c r="B72" s="1" t="s">
        <v>124</v>
      </c>
      <c r="C72" s="1">
        <v>1000</v>
      </c>
      <c r="D72" s="1" t="s">
        <v>13</v>
      </c>
      <c r="E72" s="1"/>
      <c r="F72" s="1"/>
      <c r="G72" s="1" t="s">
        <v>14</v>
      </c>
      <c r="H72" s="1">
        <v>374098</v>
      </c>
      <c r="I72" s="1" t="s">
        <v>116</v>
      </c>
      <c r="J72"/>
      <c r="K72"/>
    </row>
    <row r="73" spans="1:11" ht="12.75" x14ac:dyDescent="0.2">
      <c r="A73" t="s">
        <v>125</v>
      </c>
      <c r="B73" t="s">
        <v>124</v>
      </c>
      <c r="C73">
        <v>1000</v>
      </c>
      <c r="D73" t="s">
        <v>13</v>
      </c>
      <c r="E73"/>
      <c r="F73"/>
      <c r="G73" t="s">
        <v>14</v>
      </c>
      <c r="H73">
        <v>374098</v>
      </c>
      <c r="I73" t="s">
        <v>116</v>
      </c>
      <c r="J73"/>
      <c r="K73"/>
    </row>
    <row r="74" spans="1:11" ht="12.75" x14ac:dyDescent="0.2">
      <c r="A74" t="s">
        <v>126</v>
      </c>
      <c r="B74" t="s">
        <v>40</v>
      </c>
      <c r="C74">
        <v>1000</v>
      </c>
      <c r="D74" t="s">
        <v>13</v>
      </c>
      <c r="E74"/>
      <c r="F74"/>
      <c r="G74" t="s">
        <v>14</v>
      </c>
      <c r="H74">
        <v>374098</v>
      </c>
      <c r="I74" t="s">
        <v>116</v>
      </c>
      <c r="J74"/>
      <c r="K74"/>
    </row>
    <row r="75" spans="1:11" s="1" customFormat="1" ht="12.75" x14ac:dyDescent="0.2">
      <c r="A75" t="s">
        <v>127</v>
      </c>
      <c r="B75" t="s">
        <v>40</v>
      </c>
      <c r="C75">
        <v>1000</v>
      </c>
      <c r="D75" t="s">
        <v>13</v>
      </c>
      <c r="E75"/>
      <c r="F75"/>
      <c r="G75" t="s">
        <v>14</v>
      </c>
      <c r="H75">
        <v>374098</v>
      </c>
      <c r="I75" t="s">
        <v>116</v>
      </c>
      <c r="J75"/>
      <c r="K75"/>
    </row>
    <row r="76" spans="1:11" s="1" customFormat="1" ht="12.75" x14ac:dyDescent="0.2">
      <c r="A76" s="1" t="s">
        <v>128</v>
      </c>
      <c r="B76" s="1" t="s">
        <v>12</v>
      </c>
      <c r="C76" s="1">
        <v>1000</v>
      </c>
      <c r="D76" s="1" t="s">
        <v>13</v>
      </c>
      <c r="G76" s="1" t="s">
        <v>14</v>
      </c>
      <c r="H76" s="1">
        <v>374098</v>
      </c>
      <c r="I76" s="1" t="s">
        <v>116</v>
      </c>
      <c r="J76"/>
      <c r="K76" t="s">
        <v>0</v>
      </c>
    </row>
    <row r="77" spans="1:11" s="1" customFormat="1" ht="12.75" x14ac:dyDescent="0.2">
      <c r="A77" s="1" t="s">
        <v>129</v>
      </c>
      <c r="B77" s="1" t="s">
        <v>130</v>
      </c>
      <c r="C77" s="1">
        <v>930</v>
      </c>
      <c r="D77" s="1" t="s">
        <v>13</v>
      </c>
      <c r="G77" s="1" t="s">
        <v>14</v>
      </c>
      <c r="H77" s="1">
        <v>374098</v>
      </c>
      <c r="I77" s="1" t="s">
        <v>116</v>
      </c>
    </row>
    <row r="78" spans="1:11" s="1" customFormat="1" ht="12.75" x14ac:dyDescent="0.2">
      <c r="A78" t="s">
        <v>131</v>
      </c>
      <c r="B78" t="s">
        <v>130</v>
      </c>
      <c r="C78">
        <v>930</v>
      </c>
      <c r="D78" t="s">
        <v>13</v>
      </c>
      <c r="E78"/>
      <c r="F78"/>
      <c r="G78" t="s">
        <v>14</v>
      </c>
      <c r="H78">
        <v>374098</v>
      </c>
      <c r="I78" t="s">
        <v>116</v>
      </c>
    </row>
    <row r="79" spans="1:11" s="1" customFormat="1" ht="12.75" x14ac:dyDescent="0.2">
      <c r="A79" s="1" t="s">
        <v>132</v>
      </c>
      <c r="B79" s="1" t="s">
        <v>105</v>
      </c>
      <c r="C79" s="1">
        <v>829</v>
      </c>
      <c r="D79" s="1" t="s">
        <v>13</v>
      </c>
      <c r="G79" s="1" t="s">
        <v>14</v>
      </c>
      <c r="H79" s="1">
        <v>374098</v>
      </c>
      <c r="I79" s="1" t="s">
        <v>116</v>
      </c>
      <c r="J79"/>
      <c r="K79"/>
    </row>
    <row r="80" spans="1:11" s="1" customFormat="1" ht="12.75" x14ac:dyDescent="0.2">
      <c r="A80" t="s">
        <v>133</v>
      </c>
      <c r="B80" t="s">
        <v>105</v>
      </c>
      <c r="C80">
        <v>820</v>
      </c>
      <c r="D80" t="s">
        <v>13</v>
      </c>
      <c r="E80"/>
      <c r="F80"/>
      <c r="G80" t="s">
        <v>14</v>
      </c>
      <c r="H80">
        <v>374098</v>
      </c>
      <c r="I80" t="s">
        <v>116</v>
      </c>
    </row>
    <row r="81" spans="1:11" s="1" customFormat="1" ht="12.75" x14ac:dyDescent="0.2">
      <c r="A81" s="1" t="s">
        <v>134</v>
      </c>
      <c r="B81" s="1" t="s">
        <v>105</v>
      </c>
      <c r="C81" s="1">
        <v>601</v>
      </c>
      <c r="D81" s="1" t="s">
        <v>13</v>
      </c>
      <c r="G81" s="1" t="s">
        <v>14</v>
      </c>
      <c r="H81" s="1">
        <v>374098</v>
      </c>
      <c r="I81" s="1" t="s">
        <v>116</v>
      </c>
      <c r="J81"/>
      <c r="K81"/>
    </row>
    <row r="82" spans="1:11" s="1" customFormat="1" ht="12.75" x14ac:dyDescent="0.2">
      <c r="A82" t="s">
        <v>135</v>
      </c>
      <c r="B82" t="s">
        <v>105</v>
      </c>
      <c r="C82">
        <v>601</v>
      </c>
      <c r="D82" t="s">
        <v>13</v>
      </c>
      <c r="E82"/>
      <c r="F82"/>
      <c r="G82" t="s">
        <v>14</v>
      </c>
      <c r="H82">
        <v>374098</v>
      </c>
      <c r="I82" t="s">
        <v>116</v>
      </c>
      <c r="J82"/>
      <c r="K82"/>
    </row>
    <row r="83" spans="1:11" s="1" customFormat="1" ht="12.75" x14ac:dyDescent="0.2">
      <c r="A83" t="s">
        <v>136</v>
      </c>
      <c r="B83" t="s">
        <v>105</v>
      </c>
      <c r="C83">
        <v>595</v>
      </c>
      <c r="D83" t="s">
        <v>13</v>
      </c>
      <c r="E83"/>
      <c r="F83"/>
      <c r="G83" t="s">
        <v>14</v>
      </c>
      <c r="H83">
        <v>374098</v>
      </c>
      <c r="I83" t="s">
        <v>116</v>
      </c>
    </row>
    <row r="84" spans="1:11" s="1" customFormat="1" ht="12.75" x14ac:dyDescent="0.2">
      <c r="A84" s="1" t="s">
        <v>137</v>
      </c>
      <c r="B84" s="1" t="s">
        <v>105</v>
      </c>
      <c r="C84" s="1">
        <v>585</v>
      </c>
      <c r="D84" s="1" t="s">
        <v>13</v>
      </c>
      <c r="G84" s="1" t="s">
        <v>14</v>
      </c>
      <c r="H84" s="1">
        <v>374098</v>
      </c>
      <c r="I84" s="1" t="s">
        <v>116</v>
      </c>
      <c r="J84"/>
      <c r="K84"/>
    </row>
    <row r="85" spans="1:11" s="1" customFormat="1" ht="12.75" x14ac:dyDescent="0.2">
      <c r="A85" s="1" t="s">
        <v>138</v>
      </c>
      <c r="B85" s="1" t="s">
        <v>105</v>
      </c>
      <c r="C85" s="1">
        <v>535</v>
      </c>
      <c r="D85" s="1" t="s">
        <v>13</v>
      </c>
      <c r="G85" s="1" t="s">
        <v>14</v>
      </c>
      <c r="H85" s="1">
        <v>374098</v>
      </c>
      <c r="I85" s="1" t="s">
        <v>116</v>
      </c>
    </row>
    <row r="86" spans="1:11" s="1" customFormat="1" ht="12.75" x14ac:dyDescent="0.2">
      <c r="A86" t="s">
        <v>139</v>
      </c>
      <c r="B86" t="s">
        <v>105</v>
      </c>
      <c r="C86">
        <v>373</v>
      </c>
      <c r="D86" t="s">
        <v>13</v>
      </c>
      <c r="E86"/>
      <c r="F86"/>
      <c r="G86" t="s">
        <v>14</v>
      </c>
      <c r="H86">
        <v>374098</v>
      </c>
      <c r="I86" t="s">
        <v>116</v>
      </c>
    </row>
    <row r="87" spans="1:11" s="1" customFormat="1" ht="12.75" x14ac:dyDescent="0.2">
      <c r="A87" t="s">
        <v>141</v>
      </c>
      <c r="B87" t="s">
        <v>142</v>
      </c>
      <c r="C87">
        <v>1805</v>
      </c>
      <c r="D87" t="s">
        <v>13</v>
      </c>
      <c r="E87"/>
      <c r="F87"/>
      <c r="G87" t="s">
        <v>143</v>
      </c>
      <c r="H87">
        <v>374780</v>
      </c>
      <c r="I87" t="s">
        <v>140</v>
      </c>
    </row>
    <row r="88" spans="1:11" s="1" customFormat="1" ht="12.75" x14ac:dyDescent="0.2">
      <c r="A88" t="s">
        <v>144</v>
      </c>
      <c r="B88" t="s">
        <v>145</v>
      </c>
      <c r="C88">
        <v>1805</v>
      </c>
      <c r="D88" t="s">
        <v>13</v>
      </c>
      <c r="E88"/>
      <c r="F88"/>
      <c r="G88" t="s">
        <v>143</v>
      </c>
      <c r="H88">
        <v>374780</v>
      </c>
      <c r="I88" t="s">
        <v>140</v>
      </c>
      <c r="J88"/>
      <c r="K88"/>
    </row>
    <row r="89" spans="1:11" s="1" customFormat="1" ht="12.75" x14ac:dyDescent="0.2">
      <c r="A89" t="s">
        <v>146</v>
      </c>
      <c r="B89" t="s">
        <v>147</v>
      </c>
      <c r="C89">
        <v>1805</v>
      </c>
      <c r="D89" t="s">
        <v>13</v>
      </c>
      <c r="E89"/>
      <c r="F89"/>
      <c r="G89" t="s">
        <v>143</v>
      </c>
      <c r="H89">
        <v>374780</v>
      </c>
      <c r="I89" t="s">
        <v>140</v>
      </c>
    </row>
    <row r="90" spans="1:11" s="1" customFormat="1" ht="12.75" x14ac:dyDescent="0.2">
      <c r="A90" s="1" t="s">
        <v>148</v>
      </c>
      <c r="B90" s="1" t="s">
        <v>149</v>
      </c>
      <c r="C90" s="1">
        <v>1805</v>
      </c>
      <c r="D90" s="1" t="s">
        <v>13</v>
      </c>
      <c r="G90" s="1" t="s">
        <v>143</v>
      </c>
      <c r="H90" s="1">
        <v>374780</v>
      </c>
      <c r="I90" s="1" t="s">
        <v>140</v>
      </c>
      <c r="J90"/>
      <c r="K90"/>
    </row>
    <row r="91" spans="1:11" s="1" customFormat="1" ht="12.75" x14ac:dyDescent="0.2">
      <c r="A91" t="s">
        <v>150</v>
      </c>
      <c r="B91" t="s">
        <v>151</v>
      </c>
      <c r="C91">
        <v>1805</v>
      </c>
      <c r="D91" t="s">
        <v>13</v>
      </c>
      <c r="E91"/>
      <c r="F91"/>
      <c r="G91" t="s">
        <v>143</v>
      </c>
      <c r="H91">
        <v>374780</v>
      </c>
      <c r="I91" t="s">
        <v>140</v>
      </c>
      <c r="J91"/>
      <c r="K91"/>
    </row>
    <row r="92" spans="1:11" s="1" customFormat="1" ht="12.75" x14ac:dyDescent="0.2">
      <c r="A92" t="s">
        <v>152</v>
      </c>
      <c r="B92" t="s">
        <v>153</v>
      </c>
      <c r="C92">
        <v>1805</v>
      </c>
      <c r="D92" t="s">
        <v>13</v>
      </c>
      <c r="E92"/>
      <c r="F92"/>
      <c r="G92" t="s">
        <v>143</v>
      </c>
      <c r="H92">
        <v>374780</v>
      </c>
      <c r="I92" t="s">
        <v>140</v>
      </c>
    </row>
    <row r="93" spans="1:11" s="1" customFormat="1" ht="12.75" x14ac:dyDescent="0.2">
      <c r="A93" t="s">
        <v>154</v>
      </c>
      <c r="B93" t="s">
        <v>155</v>
      </c>
      <c r="C93">
        <v>1805</v>
      </c>
      <c r="D93" t="s">
        <v>13</v>
      </c>
      <c r="E93"/>
      <c r="F93"/>
      <c r="G93" t="s">
        <v>143</v>
      </c>
      <c r="H93">
        <v>374780</v>
      </c>
      <c r="I93" t="s">
        <v>140</v>
      </c>
      <c r="J93"/>
      <c r="K93"/>
    </row>
    <row r="94" spans="1:11" s="1" customFormat="1" ht="12.75" x14ac:dyDescent="0.2">
      <c r="A94" t="s">
        <v>156</v>
      </c>
      <c r="B94" t="s">
        <v>157</v>
      </c>
      <c r="C94">
        <v>1805</v>
      </c>
      <c r="D94" t="s">
        <v>13</v>
      </c>
      <c r="E94"/>
      <c r="F94"/>
      <c r="G94" t="s">
        <v>143</v>
      </c>
      <c r="H94">
        <v>374780</v>
      </c>
      <c r="I94" t="s">
        <v>140</v>
      </c>
      <c r="J94"/>
      <c r="K94"/>
    </row>
    <row r="95" spans="1:11" s="1" customFormat="1" ht="12.75" x14ac:dyDescent="0.2">
      <c r="A95" t="s">
        <v>158</v>
      </c>
      <c r="B95" t="s">
        <v>159</v>
      </c>
      <c r="C95">
        <v>1685</v>
      </c>
      <c r="D95" t="s">
        <v>13</v>
      </c>
      <c r="E95"/>
      <c r="F95"/>
      <c r="G95" t="s">
        <v>143</v>
      </c>
      <c r="H95">
        <v>374780</v>
      </c>
      <c r="I95" t="s">
        <v>140</v>
      </c>
      <c r="J95"/>
      <c r="K95"/>
    </row>
    <row r="96" spans="1:11" s="1" customFormat="1" ht="12.75" x14ac:dyDescent="0.2">
      <c r="A96" t="s">
        <v>160</v>
      </c>
      <c r="B96" t="s">
        <v>161</v>
      </c>
      <c r="C96">
        <v>1675</v>
      </c>
      <c r="D96" t="s">
        <v>13</v>
      </c>
      <c r="E96"/>
      <c r="F96"/>
      <c r="G96" t="s">
        <v>143</v>
      </c>
      <c r="H96">
        <v>374780</v>
      </c>
      <c r="I96" t="s">
        <v>140</v>
      </c>
      <c r="J96"/>
      <c r="K96"/>
    </row>
    <row r="97" spans="1:11" s="1" customFormat="1" ht="12.75" x14ac:dyDescent="0.2">
      <c r="A97" t="s">
        <v>162</v>
      </c>
      <c r="B97" t="s">
        <v>163</v>
      </c>
      <c r="C97">
        <v>1675</v>
      </c>
      <c r="D97" t="s">
        <v>13</v>
      </c>
      <c r="E97"/>
      <c r="F97"/>
      <c r="G97" t="s">
        <v>143</v>
      </c>
      <c r="H97">
        <v>374780</v>
      </c>
      <c r="I97" t="s">
        <v>140</v>
      </c>
      <c r="J97"/>
      <c r="K97"/>
    </row>
    <row r="98" spans="1:11" s="1" customFormat="1" ht="12.75" x14ac:dyDescent="0.2">
      <c r="A98" t="s">
        <v>164</v>
      </c>
      <c r="B98" t="s">
        <v>157</v>
      </c>
      <c r="C98">
        <v>1675</v>
      </c>
      <c r="D98" t="s">
        <v>13</v>
      </c>
      <c r="E98"/>
      <c r="F98"/>
      <c r="G98" t="s">
        <v>143</v>
      </c>
      <c r="H98">
        <v>374780</v>
      </c>
      <c r="I98" t="s">
        <v>140</v>
      </c>
    </row>
    <row r="99" spans="1:11" s="1" customFormat="1" ht="12.75" x14ac:dyDescent="0.2">
      <c r="A99" t="s">
        <v>166</v>
      </c>
      <c r="B99" t="s">
        <v>157</v>
      </c>
      <c r="C99">
        <v>230</v>
      </c>
      <c r="D99" t="s">
        <v>13</v>
      </c>
      <c r="E99"/>
      <c r="F99"/>
      <c r="G99" t="s">
        <v>143</v>
      </c>
      <c r="H99">
        <v>374780</v>
      </c>
      <c r="I99" t="s">
        <v>165</v>
      </c>
      <c r="J99"/>
      <c r="K99"/>
    </row>
    <row r="100" spans="1:11" s="1" customFormat="1" ht="12.75" x14ac:dyDescent="0.2">
      <c r="A100" t="s">
        <v>168</v>
      </c>
      <c r="B100" t="s">
        <v>169</v>
      </c>
      <c r="C100">
        <v>1150</v>
      </c>
      <c r="D100" t="s">
        <v>13</v>
      </c>
      <c r="E100"/>
      <c r="F100"/>
      <c r="G100" t="s">
        <v>170</v>
      </c>
      <c r="H100">
        <v>374788</v>
      </c>
      <c r="I100" t="s">
        <v>167</v>
      </c>
      <c r="J100"/>
      <c r="K100"/>
    </row>
    <row r="101" spans="1:11" s="1" customFormat="1" ht="12.75" x14ac:dyDescent="0.2">
      <c r="A101" t="s">
        <v>171</v>
      </c>
      <c r="B101" t="s">
        <v>169</v>
      </c>
      <c r="C101">
        <v>1150</v>
      </c>
      <c r="D101" t="s">
        <v>13</v>
      </c>
      <c r="E101"/>
      <c r="F101"/>
      <c r="G101" t="s">
        <v>170</v>
      </c>
      <c r="H101">
        <v>374788</v>
      </c>
      <c r="I101" t="s">
        <v>167</v>
      </c>
      <c r="J101"/>
      <c r="K101"/>
    </row>
    <row r="102" spans="1:11" ht="12.75" x14ac:dyDescent="0.2">
      <c r="A102" t="s">
        <v>172</v>
      </c>
      <c r="B102" t="s">
        <v>169</v>
      </c>
      <c r="C102">
        <v>1150</v>
      </c>
      <c r="D102" t="s">
        <v>13</v>
      </c>
      <c r="E102"/>
      <c r="F102"/>
      <c r="G102" t="s">
        <v>170</v>
      </c>
      <c r="H102">
        <v>374788</v>
      </c>
      <c r="I102" t="s">
        <v>167</v>
      </c>
      <c r="J102"/>
      <c r="K102"/>
    </row>
    <row r="103" spans="1:11" ht="12.75" x14ac:dyDescent="0.2">
      <c r="A103" t="s">
        <v>173</v>
      </c>
      <c r="B103" t="s">
        <v>169</v>
      </c>
      <c r="C103">
        <v>1150</v>
      </c>
      <c r="D103" t="s">
        <v>13</v>
      </c>
      <c r="E103"/>
      <c r="F103"/>
      <c r="G103" t="s">
        <v>170</v>
      </c>
      <c r="H103">
        <v>374788</v>
      </c>
      <c r="I103" t="s">
        <v>167</v>
      </c>
      <c r="J103" s="1"/>
      <c r="K103" s="1"/>
    </row>
    <row r="104" spans="1:11" ht="12.75" x14ac:dyDescent="0.2">
      <c r="A104" t="s">
        <v>175</v>
      </c>
      <c r="B104" t="s">
        <v>169</v>
      </c>
      <c r="C104">
        <v>1150</v>
      </c>
      <c r="D104" t="s">
        <v>13</v>
      </c>
      <c r="E104"/>
      <c r="F104"/>
      <c r="G104" t="s">
        <v>176</v>
      </c>
      <c r="H104">
        <v>374792</v>
      </c>
      <c r="I104" t="s">
        <v>174</v>
      </c>
      <c r="J104" s="1"/>
      <c r="K104" s="1"/>
    </row>
    <row r="105" spans="1:11" ht="12.75" x14ac:dyDescent="0.2">
      <c r="A105" t="s">
        <v>178</v>
      </c>
      <c r="B105" t="s">
        <v>169</v>
      </c>
      <c r="C105">
        <v>1150</v>
      </c>
      <c r="D105" t="s">
        <v>13</v>
      </c>
      <c r="E105"/>
      <c r="F105"/>
      <c r="G105" t="s">
        <v>179</v>
      </c>
      <c r="H105">
        <v>374794</v>
      </c>
      <c r="I105" t="s">
        <v>177</v>
      </c>
      <c r="J105"/>
      <c r="K105"/>
    </row>
    <row r="106" spans="1:11" ht="12.75" x14ac:dyDescent="0.2">
      <c r="A106" t="s">
        <v>180</v>
      </c>
      <c r="B106" t="s">
        <v>169</v>
      </c>
      <c r="C106">
        <v>1150</v>
      </c>
      <c r="D106" t="s">
        <v>13</v>
      </c>
      <c r="E106"/>
      <c r="F106"/>
      <c r="G106" t="s">
        <v>179</v>
      </c>
      <c r="H106">
        <v>374794</v>
      </c>
      <c r="I106" t="s">
        <v>177</v>
      </c>
      <c r="J106"/>
      <c r="K106"/>
    </row>
    <row r="107" spans="1:11" ht="12.75" x14ac:dyDescent="0.2">
      <c r="A107" t="s">
        <v>181</v>
      </c>
      <c r="B107" t="s">
        <v>169</v>
      </c>
      <c r="C107">
        <v>1150</v>
      </c>
      <c r="D107" t="s">
        <v>13</v>
      </c>
      <c r="E107"/>
      <c r="F107"/>
      <c r="G107" t="s">
        <v>179</v>
      </c>
      <c r="H107">
        <v>374794</v>
      </c>
      <c r="I107" t="s">
        <v>177</v>
      </c>
      <c r="J107"/>
      <c r="K107"/>
    </row>
    <row r="108" spans="1:11" ht="12.75" x14ac:dyDescent="0.2">
      <c r="A108" t="s">
        <v>182</v>
      </c>
      <c r="B108" t="s">
        <v>169</v>
      </c>
      <c r="C108">
        <v>1150</v>
      </c>
      <c r="D108" t="s">
        <v>13</v>
      </c>
      <c r="E108"/>
      <c r="F108"/>
      <c r="G108" t="s">
        <v>179</v>
      </c>
      <c r="H108">
        <v>374794</v>
      </c>
      <c r="I108" t="s">
        <v>177</v>
      </c>
      <c r="J108"/>
      <c r="K108"/>
    </row>
    <row r="109" spans="1:11" ht="12.75" x14ac:dyDescent="0.2">
      <c r="A109" t="s">
        <v>183</v>
      </c>
      <c r="B109" t="s">
        <v>169</v>
      </c>
      <c r="C109">
        <v>1150</v>
      </c>
      <c r="D109" t="s">
        <v>13</v>
      </c>
      <c r="E109"/>
      <c r="F109"/>
      <c r="G109" t="s">
        <v>179</v>
      </c>
      <c r="H109">
        <v>374794</v>
      </c>
      <c r="I109" t="s">
        <v>177</v>
      </c>
      <c r="J109" s="1"/>
      <c r="K109" s="1"/>
    </row>
    <row r="110" spans="1:11" ht="12.75" x14ac:dyDescent="0.2">
      <c r="A110" t="s">
        <v>184</v>
      </c>
      <c r="B110" t="s">
        <v>169</v>
      </c>
      <c r="C110">
        <v>1150</v>
      </c>
      <c r="D110" t="s">
        <v>13</v>
      </c>
      <c r="E110"/>
      <c r="F110"/>
      <c r="G110" t="s">
        <v>179</v>
      </c>
      <c r="H110">
        <v>374794</v>
      </c>
      <c r="I110" t="s">
        <v>177</v>
      </c>
      <c r="J110"/>
      <c r="K110"/>
    </row>
    <row r="111" spans="1:11" ht="12.75" x14ac:dyDescent="0.2">
      <c r="A111" t="s">
        <v>185</v>
      </c>
      <c r="B111" t="s">
        <v>169</v>
      </c>
      <c r="C111">
        <v>1149</v>
      </c>
      <c r="D111" t="s">
        <v>13</v>
      </c>
      <c r="E111"/>
      <c r="F111"/>
      <c r="G111" t="s">
        <v>179</v>
      </c>
      <c r="H111">
        <v>374794</v>
      </c>
      <c r="I111" t="s">
        <v>177</v>
      </c>
      <c r="J111"/>
      <c r="K111"/>
    </row>
    <row r="112" spans="1:11" ht="12.75" x14ac:dyDescent="0.2">
      <c r="A112" t="s">
        <v>187</v>
      </c>
      <c r="B112" t="s">
        <v>169</v>
      </c>
      <c r="C112">
        <v>1150</v>
      </c>
      <c r="D112" t="s">
        <v>13</v>
      </c>
      <c r="E112"/>
      <c r="F112"/>
      <c r="G112" t="s">
        <v>188</v>
      </c>
      <c r="H112">
        <v>374798</v>
      </c>
      <c r="I112" t="s">
        <v>186</v>
      </c>
      <c r="J112"/>
      <c r="K112"/>
    </row>
    <row r="113" spans="1:11" ht="12.75" x14ac:dyDescent="0.2">
      <c r="A113" t="s">
        <v>189</v>
      </c>
      <c r="B113" t="s">
        <v>169</v>
      </c>
      <c r="C113">
        <v>1150</v>
      </c>
      <c r="D113" t="s">
        <v>13</v>
      </c>
      <c r="E113"/>
      <c r="F113"/>
      <c r="G113" t="s">
        <v>188</v>
      </c>
      <c r="H113">
        <v>374798</v>
      </c>
      <c r="I113" t="s">
        <v>186</v>
      </c>
      <c r="J113" s="1"/>
      <c r="K113" s="1"/>
    </row>
    <row r="114" spans="1:11" ht="12.75" x14ac:dyDescent="0.2">
      <c r="A114" t="s">
        <v>190</v>
      </c>
      <c r="B114" t="s">
        <v>169</v>
      </c>
      <c r="C114">
        <v>1150</v>
      </c>
      <c r="D114" t="s">
        <v>13</v>
      </c>
      <c r="E114"/>
      <c r="F114"/>
      <c r="G114" t="s">
        <v>188</v>
      </c>
      <c r="H114">
        <v>374798</v>
      </c>
      <c r="I114" t="s">
        <v>186</v>
      </c>
      <c r="J114"/>
      <c r="K114"/>
    </row>
    <row r="115" spans="1:11" ht="12.75" x14ac:dyDescent="0.2">
      <c r="A115" t="s">
        <v>192</v>
      </c>
      <c r="B115" t="s">
        <v>193</v>
      </c>
      <c r="C115">
        <v>305</v>
      </c>
      <c r="D115" t="s">
        <v>13</v>
      </c>
      <c r="E115"/>
      <c r="F115"/>
      <c r="G115" t="s">
        <v>143</v>
      </c>
      <c r="H115">
        <v>374800</v>
      </c>
      <c r="I115" t="s">
        <v>191</v>
      </c>
      <c r="J115"/>
      <c r="K115"/>
    </row>
    <row r="116" spans="1:11" ht="12.75" x14ac:dyDescent="0.2">
      <c r="A116" t="s">
        <v>195</v>
      </c>
      <c r="B116" t="s">
        <v>196</v>
      </c>
      <c r="C116">
        <v>365</v>
      </c>
      <c r="D116" t="s">
        <v>13</v>
      </c>
      <c r="E116"/>
      <c r="F116"/>
      <c r="G116" t="s">
        <v>197</v>
      </c>
      <c r="H116">
        <v>374804</v>
      </c>
      <c r="I116" t="s">
        <v>194</v>
      </c>
      <c r="J116"/>
      <c r="K116"/>
    </row>
    <row r="117" spans="1:11" ht="12.75" x14ac:dyDescent="0.2">
      <c r="A117" t="s">
        <v>198</v>
      </c>
      <c r="B117" t="s">
        <v>193</v>
      </c>
      <c r="C117">
        <v>345</v>
      </c>
      <c r="D117" t="s">
        <v>13</v>
      </c>
      <c r="E117"/>
      <c r="F117"/>
      <c r="G117" t="s">
        <v>197</v>
      </c>
      <c r="H117">
        <v>374804</v>
      </c>
      <c r="I117" t="s">
        <v>194</v>
      </c>
      <c r="J117"/>
      <c r="K117"/>
    </row>
    <row r="118" spans="1:11" ht="12.75" x14ac:dyDescent="0.2">
      <c r="A118" t="s">
        <v>199</v>
      </c>
      <c r="B118" t="s">
        <v>193</v>
      </c>
      <c r="C118">
        <v>338</v>
      </c>
      <c r="D118" t="s">
        <v>13</v>
      </c>
      <c r="E118"/>
      <c r="F118"/>
      <c r="G118" t="s">
        <v>197</v>
      </c>
      <c r="H118">
        <v>374804</v>
      </c>
      <c r="I118" t="s">
        <v>194</v>
      </c>
      <c r="J118"/>
      <c r="K118"/>
    </row>
    <row r="119" spans="1:11" ht="12.75" x14ac:dyDescent="0.2">
      <c r="A119" t="s">
        <v>200</v>
      </c>
      <c r="B119" t="s">
        <v>196</v>
      </c>
      <c r="C119">
        <v>325</v>
      </c>
      <c r="D119" t="s">
        <v>13</v>
      </c>
      <c r="E119"/>
      <c r="F119"/>
      <c r="G119" t="s">
        <v>197</v>
      </c>
      <c r="H119">
        <v>374804</v>
      </c>
      <c r="I119" t="s">
        <v>194</v>
      </c>
      <c r="J119"/>
      <c r="K119"/>
    </row>
    <row r="120" spans="1:11" ht="12.75" x14ac:dyDescent="0.2">
      <c r="A120" t="s">
        <v>201</v>
      </c>
      <c r="B120" t="s">
        <v>196</v>
      </c>
      <c r="C120">
        <v>275</v>
      </c>
      <c r="D120" t="s">
        <v>13</v>
      </c>
      <c r="E120"/>
      <c r="F120"/>
      <c r="G120" t="s">
        <v>197</v>
      </c>
      <c r="H120">
        <v>374804</v>
      </c>
      <c r="I120" t="s">
        <v>194</v>
      </c>
      <c r="J120"/>
      <c r="K120"/>
    </row>
    <row r="121" spans="1:11" ht="12.75" x14ac:dyDescent="0.2">
      <c r="A121" t="s">
        <v>202</v>
      </c>
      <c r="B121" t="s">
        <v>193</v>
      </c>
      <c r="C121">
        <v>245</v>
      </c>
      <c r="D121" t="s">
        <v>13</v>
      </c>
      <c r="E121"/>
      <c r="F121"/>
      <c r="G121" t="s">
        <v>197</v>
      </c>
      <c r="H121">
        <v>374804</v>
      </c>
      <c r="I121" t="s">
        <v>194</v>
      </c>
      <c r="J121" s="1"/>
      <c r="K121" s="1"/>
    </row>
    <row r="122" spans="1:11" ht="12.75" x14ac:dyDescent="0.2">
      <c r="A122" t="s">
        <v>204</v>
      </c>
      <c r="B122" t="s">
        <v>169</v>
      </c>
      <c r="C122">
        <v>1150</v>
      </c>
      <c r="D122" t="s">
        <v>13</v>
      </c>
      <c r="E122"/>
      <c r="F122"/>
      <c r="G122" t="s">
        <v>205</v>
      </c>
      <c r="H122">
        <v>374810</v>
      </c>
      <c r="I122" t="s">
        <v>203</v>
      </c>
      <c r="J122" s="1"/>
      <c r="K122" s="1"/>
    </row>
    <row r="123" spans="1:11" ht="12.75" x14ac:dyDescent="0.2">
      <c r="A123" t="s">
        <v>206</v>
      </c>
      <c r="B123" t="s">
        <v>169</v>
      </c>
      <c r="C123">
        <v>1150</v>
      </c>
      <c r="D123" t="s">
        <v>13</v>
      </c>
      <c r="E123"/>
      <c r="F123"/>
      <c r="G123" t="s">
        <v>205</v>
      </c>
      <c r="H123">
        <v>374810</v>
      </c>
      <c r="I123" t="s">
        <v>203</v>
      </c>
      <c r="J123"/>
      <c r="K123"/>
    </row>
    <row r="124" spans="1:11" ht="12.75" x14ac:dyDescent="0.2">
      <c r="A124" t="s">
        <v>207</v>
      </c>
      <c r="B124" t="s">
        <v>169</v>
      </c>
      <c r="C124">
        <v>1150</v>
      </c>
      <c r="D124" t="s">
        <v>13</v>
      </c>
      <c r="E124"/>
      <c r="F124"/>
      <c r="G124" t="s">
        <v>205</v>
      </c>
      <c r="H124">
        <v>374810</v>
      </c>
      <c r="I124" t="s">
        <v>203</v>
      </c>
      <c r="J124"/>
      <c r="K124"/>
    </row>
    <row r="125" spans="1:11" ht="12.75" x14ac:dyDescent="0.2">
      <c r="A125" t="s">
        <v>208</v>
      </c>
      <c r="B125" t="s">
        <v>169</v>
      </c>
      <c r="C125">
        <v>1150</v>
      </c>
      <c r="D125" t="s">
        <v>13</v>
      </c>
      <c r="E125"/>
      <c r="F125"/>
      <c r="G125" t="s">
        <v>205</v>
      </c>
      <c r="H125">
        <v>374810</v>
      </c>
      <c r="I125" t="s">
        <v>203</v>
      </c>
      <c r="J125"/>
      <c r="K125"/>
    </row>
    <row r="126" spans="1:11" ht="12.75" x14ac:dyDescent="0.2">
      <c r="A126" t="s">
        <v>210</v>
      </c>
      <c r="B126" t="s">
        <v>193</v>
      </c>
      <c r="C126">
        <v>295</v>
      </c>
      <c r="D126" t="s">
        <v>13</v>
      </c>
      <c r="E126"/>
      <c r="F126"/>
      <c r="G126" t="s">
        <v>211</v>
      </c>
      <c r="H126">
        <v>374816</v>
      </c>
      <c r="I126" t="s">
        <v>209</v>
      </c>
      <c r="J126"/>
      <c r="K126"/>
    </row>
    <row r="127" spans="1:11" ht="12.75" x14ac:dyDescent="0.2">
      <c r="A127" t="s">
        <v>213</v>
      </c>
      <c r="B127" t="s">
        <v>214</v>
      </c>
      <c r="C127">
        <v>1665</v>
      </c>
      <c r="D127" t="s">
        <v>13</v>
      </c>
      <c r="E127"/>
      <c r="F127"/>
      <c r="G127" t="s">
        <v>215</v>
      </c>
      <c r="H127">
        <v>374818</v>
      </c>
      <c r="I127" t="s">
        <v>212</v>
      </c>
      <c r="J127"/>
      <c r="K127"/>
    </row>
    <row r="128" spans="1:11" ht="12.75" x14ac:dyDescent="0.2">
      <c r="A128" t="s">
        <v>216</v>
      </c>
      <c r="B128" t="s">
        <v>214</v>
      </c>
      <c r="C128">
        <v>1665</v>
      </c>
      <c r="D128" t="s">
        <v>13</v>
      </c>
      <c r="E128"/>
      <c r="F128"/>
      <c r="G128" t="s">
        <v>215</v>
      </c>
      <c r="H128">
        <v>374818</v>
      </c>
      <c r="I128" t="s">
        <v>212</v>
      </c>
      <c r="J128"/>
      <c r="K128"/>
    </row>
    <row r="129" spans="1:18" ht="12.75" x14ac:dyDescent="0.2">
      <c r="A129" t="s">
        <v>217</v>
      </c>
      <c r="B129" t="s">
        <v>214</v>
      </c>
      <c r="C129">
        <v>1665</v>
      </c>
      <c r="D129" t="s">
        <v>13</v>
      </c>
      <c r="E129"/>
      <c r="F129"/>
      <c r="G129" t="s">
        <v>215</v>
      </c>
      <c r="H129">
        <v>374818</v>
      </c>
      <c r="I129" t="s">
        <v>212</v>
      </c>
      <c r="J129"/>
      <c r="K129"/>
    </row>
    <row r="130" spans="1:18" ht="12.75" x14ac:dyDescent="0.2">
      <c r="A130" t="s">
        <v>218</v>
      </c>
      <c r="B130" t="s">
        <v>214</v>
      </c>
      <c r="C130">
        <v>1665</v>
      </c>
      <c r="D130" t="s">
        <v>13</v>
      </c>
      <c r="E130"/>
      <c r="F130"/>
      <c r="G130" t="s">
        <v>215</v>
      </c>
      <c r="H130">
        <v>374818</v>
      </c>
      <c r="I130" t="s">
        <v>212</v>
      </c>
      <c r="J130" s="1"/>
      <c r="K130" s="1"/>
    </row>
    <row r="131" spans="1:18" ht="12.75" x14ac:dyDescent="0.2">
      <c r="A131" t="s">
        <v>219</v>
      </c>
      <c r="B131" t="s">
        <v>214</v>
      </c>
      <c r="C131">
        <v>1665</v>
      </c>
      <c r="D131" t="s">
        <v>13</v>
      </c>
      <c r="E131"/>
      <c r="F131"/>
      <c r="G131" t="s">
        <v>215</v>
      </c>
      <c r="H131">
        <v>374818</v>
      </c>
      <c r="I131" t="s">
        <v>212</v>
      </c>
      <c r="J131"/>
      <c r="K131"/>
    </row>
    <row r="132" spans="1:18" ht="12.75" x14ac:dyDescent="0.2">
      <c r="A132" t="s">
        <v>220</v>
      </c>
      <c r="B132" t="s">
        <v>214</v>
      </c>
      <c r="C132">
        <v>1665</v>
      </c>
      <c r="D132" t="s">
        <v>13</v>
      </c>
      <c r="E132"/>
      <c r="F132"/>
      <c r="G132" t="s">
        <v>215</v>
      </c>
      <c r="H132">
        <v>374818</v>
      </c>
      <c r="I132" t="s">
        <v>212</v>
      </c>
      <c r="J132"/>
      <c r="K132"/>
    </row>
    <row r="133" spans="1:18" ht="12.75" x14ac:dyDescent="0.2">
      <c r="A133" t="s">
        <v>221</v>
      </c>
      <c r="B133" t="s">
        <v>222</v>
      </c>
      <c r="C133">
        <v>1665</v>
      </c>
      <c r="D133" t="s">
        <v>13</v>
      </c>
      <c r="E133"/>
      <c r="F133"/>
      <c r="G133" t="s">
        <v>215</v>
      </c>
      <c r="H133">
        <v>374818</v>
      </c>
      <c r="I133" t="s">
        <v>212</v>
      </c>
      <c r="J133"/>
      <c r="K133"/>
    </row>
    <row r="134" spans="1:18" ht="12.75" x14ac:dyDescent="0.2">
      <c r="A134" t="s">
        <v>223</v>
      </c>
      <c r="B134" t="s">
        <v>214</v>
      </c>
      <c r="C134">
        <v>1665</v>
      </c>
      <c r="D134" t="s">
        <v>13</v>
      </c>
      <c r="E134"/>
      <c r="F134"/>
      <c r="G134" t="s">
        <v>215</v>
      </c>
      <c r="H134">
        <v>374818</v>
      </c>
      <c r="I134" t="s">
        <v>212</v>
      </c>
      <c r="J134"/>
      <c r="K134"/>
    </row>
    <row r="135" spans="1:18" ht="12.75" x14ac:dyDescent="0.2">
      <c r="A135" t="s">
        <v>224</v>
      </c>
      <c r="B135" t="s">
        <v>214</v>
      </c>
      <c r="C135">
        <v>1665</v>
      </c>
      <c r="D135" t="s">
        <v>13</v>
      </c>
      <c r="E135"/>
      <c r="F135"/>
      <c r="G135" t="s">
        <v>215</v>
      </c>
      <c r="H135">
        <v>374818</v>
      </c>
      <c r="I135" t="s">
        <v>212</v>
      </c>
      <c r="J135"/>
      <c r="K135"/>
    </row>
    <row r="136" spans="1:18" ht="12.75" x14ac:dyDescent="0.2">
      <c r="A136" t="s">
        <v>225</v>
      </c>
      <c r="B136" t="s">
        <v>214</v>
      </c>
      <c r="C136">
        <v>1665</v>
      </c>
      <c r="D136" t="s">
        <v>13</v>
      </c>
      <c r="E136"/>
      <c r="F136"/>
      <c r="G136" t="s">
        <v>215</v>
      </c>
      <c r="H136">
        <v>374818</v>
      </c>
      <c r="I136" t="s">
        <v>212</v>
      </c>
      <c r="J136"/>
      <c r="K136"/>
    </row>
    <row r="137" spans="1:18" ht="12.75" x14ac:dyDescent="0.2">
      <c r="A137" t="s">
        <v>226</v>
      </c>
      <c r="B137" t="s">
        <v>214</v>
      </c>
      <c r="C137">
        <v>1665</v>
      </c>
      <c r="D137" t="s">
        <v>13</v>
      </c>
      <c r="E137"/>
      <c r="F137"/>
      <c r="G137" t="s">
        <v>215</v>
      </c>
      <c r="H137">
        <v>374818</v>
      </c>
      <c r="I137" t="s">
        <v>212</v>
      </c>
      <c r="J137"/>
      <c r="K137"/>
    </row>
    <row r="138" spans="1:18" ht="12.75" x14ac:dyDescent="0.2">
      <c r="A138" t="s">
        <v>227</v>
      </c>
      <c r="B138" t="s">
        <v>214</v>
      </c>
      <c r="C138">
        <v>1665</v>
      </c>
      <c r="D138" t="s">
        <v>13</v>
      </c>
      <c r="E138"/>
      <c r="F138"/>
      <c r="G138" t="s">
        <v>215</v>
      </c>
      <c r="H138">
        <v>374818</v>
      </c>
      <c r="I138" t="s">
        <v>212</v>
      </c>
      <c r="J138"/>
      <c r="K138"/>
      <c r="Q138" s="1"/>
      <c r="R138" s="1"/>
    </row>
    <row r="139" spans="1:18" ht="12.75" x14ac:dyDescent="0.2">
      <c r="A139" t="s">
        <v>228</v>
      </c>
      <c r="B139" t="s">
        <v>214</v>
      </c>
      <c r="C139">
        <v>1665</v>
      </c>
      <c r="D139" t="s">
        <v>13</v>
      </c>
      <c r="E139"/>
      <c r="F139"/>
      <c r="G139" t="s">
        <v>215</v>
      </c>
      <c r="H139">
        <v>374818</v>
      </c>
      <c r="I139" t="s">
        <v>212</v>
      </c>
      <c r="J139" s="1"/>
      <c r="K139" s="1"/>
      <c r="L139" s="1"/>
      <c r="M139" s="1"/>
      <c r="N139" s="1"/>
      <c r="O139" s="1"/>
      <c r="P139" s="1"/>
    </row>
    <row r="140" spans="1:18" ht="12.75" x14ac:dyDescent="0.2">
      <c r="A140" t="s">
        <v>229</v>
      </c>
      <c r="B140" t="s">
        <v>214</v>
      </c>
      <c r="C140">
        <v>1665</v>
      </c>
      <c r="D140" t="s">
        <v>13</v>
      </c>
      <c r="E140"/>
      <c r="F140"/>
      <c r="G140" t="s">
        <v>215</v>
      </c>
      <c r="H140">
        <v>374818</v>
      </c>
      <c r="I140" t="s">
        <v>212</v>
      </c>
      <c r="J140" s="1"/>
      <c r="K140" s="1"/>
      <c r="L140" s="1"/>
      <c r="M140" s="1"/>
      <c r="N140" s="1"/>
      <c r="O140" s="1"/>
      <c r="P140" s="1"/>
    </row>
    <row r="141" spans="1:18" ht="12.75" x14ac:dyDescent="0.2">
      <c r="A141" t="s">
        <v>230</v>
      </c>
      <c r="B141" t="s">
        <v>214</v>
      </c>
      <c r="C141">
        <v>1665</v>
      </c>
      <c r="D141" t="s">
        <v>13</v>
      </c>
      <c r="E141"/>
      <c r="F141"/>
      <c r="G141" t="s">
        <v>215</v>
      </c>
      <c r="H141">
        <v>374818</v>
      </c>
      <c r="I141" t="s">
        <v>212</v>
      </c>
      <c r="J141" s="1"/>
      <c r="K141" s="1"/>
      <c r="L141" s="1"/>
      <c r="M141" s="1"/>
      <c r="N141" s="1"/>
      <c r="O141" s="1"/>
      <c r="P141" s="1"/>
    </row>
    <row r="142" spans="1:18" ht="12.75" x14ac:dyDescent="0.2">
      <c r="A142" t="s">
        <v>231</v>
      </c>
      <c r="B142" t="s">
        <v>232</v>
      </c>
      <c r="C142">
        <v>1665</v>
      </c>
      <c r="D142" t="s">
        <v>13</v>
      </c>
      <c r="E142"/>
      <c r="F142"/>
      <c r="G142" t="s">
        <v>215</v>
      </c>
      <c r="H142">
        <v>374818</v>
      </c>
      <c r="I142" t="s">
        <v>212</v>
      </c>
      <c r="J142"/>
      <c r="K142"/>
    </row>
    <row r="143" spans="1:18" ht="12.75" x14ac:dyDescent="0.2">
      <c r="A143" t="s">
        <v>233</v>
      </c>
      <c r="B143" t="s">
        <v>214</v>
      </c>
      <c r="C143">
        <v>1655</v>
      </c>
      <c r="D143" t="s">
        <v>13</v>
      </c>
      <c r="E143"/>
      <c r="F143"/>
      <c r="G143" t="s">
        <v>215</v>
      </c>
      <c r="H143">
        <v>374818</v>
      </c>
      <c r="I143" t="s">
        <v>212</v>
      </c>
      <c r="J143"/>
      <c r="K143"/>
    </row>
    <row r="144" spans="1:18" ht="12.75" x14ac:dyDescent="0.2">
      <c r="A144" t="s">
        <v>234</v>
      </c>
      <c r="B144" t="s">
        <v>214</v>
      </c>
      <c r="C144">
        <v>1655</v>
      </c>
      <c r="D144" t="s">
        <v>13</v>
      </c>
      <c r="E144"/>
      <c r="F144"/>
      <c r="G144" t="s">
        <v>215</v>
      </c>
      <c r="H144">
        <v>374818</v>
      </c>
      <c r="I144" t="s">
        <v>212</v>
      </c>
      <c r="J144"/>
      <c r="K144"/>
    </row>
    <row r="145" spans="1:18" ht="12.75" x14ac:dyDescent="0.2">
      <c r="A145" t="s">
        <v>235</v>
      </c>
      <c r="B145" t="s">
        <v>236</v>
      </c>
      <c r="C145">
        <v>1655</v>
      </c>
      <c r="D145" t="s">
        <v>13</v>
      </c>
      <c r="E145"/>
      <c r="F145"/>
      <c r="G145" t="s">
        <v>215</v>
      </c>
      <c r="H145">
        <v>374818</v>
      </c>
      <c r="I145" t="s">
        <v>212</v>
      </c>
      <c r="J145"/>
      <c r="K145"/>
    </row>
    <row r="146" spans="1:18" ht="12.75" x14ac:dyDescent="0.2">
      <c r="A146" t="s">
        <v>237</v>
      </c>
      <c r="B146" t="s">
        <v>214</v>
      </c>
      <c r="C146">
        <v>1655</v>
      </c>
      <c r="D146" t="s">
        <v>13</v>
      </c>
      <c r="E146"/>
      <c r="F146"/>
      <c r="G146" t="s">
        <v>215</v>
      </c>
      <c r="H146">
        <v>374818</v>
      </c>
      <c r="I146" t="s">
        <v>212</v>
      </c>
      <c r="J146"/>
      <c r="K146"/>
    </row>
    <row r="147" spans="1:18" ht="12.75" x14ac:dyDescent="0.2">
      <c r="A147" t="s">
        <v>238</v>
      </c>
      <c r="B147" t="s">
        <v>214</v>
      </c>
      <c r="C147">
        <v>1655</v>
      </c>
      <c r="D147" t="s">
        <v>13</v>
      </c>
      <c r="E147"/>
      <c r="F147"/>
      <c r="G147" t="s">
        <v>215</v>
      </c>
      <c r="H147">
        <v>374818</v>
      </c>
      <c r="I147" t="s">
        <v>212</v>
      </c>
      <c r="J147"/>
      <c r="K147"/>
      <c r="Q147" s="1"/>
      <c r="R147" s="1"/>
    </row>
    <row r="148" spans="1:18" ht="12.75" x14ac:dyDescent="0.2">
      <c r="A148" t="s">
        <v>239</v>
      </c>
      <c r="B148" t="s">
        <v>214</v>
      </c>
      <c r="C148">
        <v>1655</v>
      </c>
      <c r="D148" t="s">
        <v>13</v>
      </c>
      <c r="E148"/>
      <c r="F148"/>
      <c r="G148" t="s">
        <v>215</v>
      </c>
      <c r="H148">
        <v>374818</v>
      </c>
      <c r="I148" t="s">
        <v>212</v>
      </c>
      <c r="J148"/>
      <c r="K148"/>
    </row>
    <row r="149" spans="1:18" ht="12.75" x14ac:dyDescent="0.2">
      <c r="A149" t="s">
        <v>240</v>
      </c>
      <c r="B149" t="s">
        <v>214</v>
      </c>
      <c r="C149">
        <v>1655</v>
      </c>
      <c r="D149" t="s">
        <v>13</v>
      </c>
      <c r="E149"/>
      <c r="F149"/>
      <c r="G149" t="s">
        <v>215</v>
      </c>
      <c r="H149">
        <v>374818</v>
      </c>
      <c r="I149" t="s">
        <v>212</v>
      </c>
      <c r="J149"/>
      <c r="K149"/>
    </row>
    <row r="150" spans="1:18" ht="12.75" x14ac:dyDescent="0.2">
      <c r="A150" t="s">
        <v>241</v>
      </c>
      <c r="B150" t="s">
        <v>214</v>
      </c>
      <c r="C150">
        <v>942</v>
      </c>
      <c r="D150" t="s">
        <v>13</v>
      </c>
      <c r="E150"/>
      <c r="F150"/>
      <c r="G150" t="s">
        <v>215</v>
      </c>
      <c r="H150">
        <v>374818</v>
      </c>
      <c r="I150" t="s">
        <v>212</v>
      </c>
      <c r="J150"/>
      <c r="K150"/>
    </row>
    <row r="151" spans="1:18" ht="12.75" x14ac:dyDescent="0.2">
      <c r="A151" t="s">
        <v>242</v>
      </c>
      <c r="B151" t="s">
        <v>243</v>
      </c>
      <c r="C151">
        <v>930</v>
      </c>
      <c r="D151" t="s">
        <v>13</v>
      </c>
      <c r="E151"/>
      <c r="F151"/>
      <c r="G151" t="s">
        <v>215</v>
      </c>
      <c r="H151">
        <v>374818</v>
      </c>
      <c r="I151" t="s">
        <v>212</v>
      </c>
      <c r="J151"/>
      <c r="K151"/>
    </row>
    <row r="152" spans="1:18" ht="12.75" x14ac:dyDescent="0.2">
      <c r="A152" t="s">
        <v>244</v>
      </c>
      <c r="B152" t="s">
        <v>214</v>
      </c>
      <c r="C152">
        <v>705</v>
      </c>
      <c r="D152" t="s">
        <v>13</v>
      </c>
      <c r="E152"/>
      <c r="F152"/>
      <c r="G152" t="s">
        <v>215</v>
      </c>
      <c r="H152">
        <v>374818</v>
      </c>
      <c r="I152" t="s">
        <v>212</v>
      </c>
      <c r="J152"/>
      <c r="K152"/>
    </row>
    <row r="153" spans="1:18" ht="12.75" x14ac:dyDescent="0.2">
      <c r="A153" t="s">
        <v>245</v>
      </c>
      <c r="B153" t="s">
        <v>214</v>
      </c>
      <c r="C153">
        <v>670</v>
      </c>
      <c r="D153" t="s">
        <v>13</v>
      </c>
      <c r="E153"/>
      <c r="F153"/>
      <c r="G153" t="s">
        <v>215</v>
      </c>
      <c r="H153">
        <v>374818</v>
      </c>
      <c r="I153" t="s">
        <v>212</v>
      </c>
      <c r="J153"/>
      <c r="K153"/>
    </row>
    <row r="154" spans="1:18" ht="12.75" x14ac:dyDescent="0.2">
      <c r="A154" t="s">
        <v>246</v>
      </c>
      <c r="B154" t="s">
        <v>214</v>
      </c>
      <c r="C154">
        <v>655</v>
      </c>
      <c r="D154" t="s">
        <v>13</v>
      </c>
      <c r="E154"/>
      <c r="F154"/>
      <c r="G154" t="s">
        <v>215</v>
      </c>
      <c r="H154">
        <v>374818</v>
      </c>
      <c r="I154" t="s">
        <v>212</v>
      </c>
      <c r="J154"/>
      <c r="K154"/>
    </row>
    <row r="155" spans="1:18" ht="12.75" x14ac:dyDescent="0.2">
      <c r="A155" t="s">
        <v>247</v>
      </c>
      <c r="B155" t="s">
        <v>214</v>
      </c>
      <c r="C155">
        <v>655</v>
      </c>
      <c r="D155" t="s">
        <v>13</v>
      </c>
      <c r="E155"/>
      <c r="F155"/>
      <c r="G155" t="s">
        <v>215</v>
      </c>
      <c r="H155">
        <v>374818</v>
      </c>
      <c r="I155" t="s">
        <v>212</v>
      </c>
      <c r="J155"/>
      <c r="K155"/>
    </row>
    <row r="156" spans="1:18" ht="12.75" x14ac:dyDescent="0.2">
      <c r="A156" t="s">
        <v>248</v>
      </c>
      <c r="B156" t="s">
        <v>214</v>
      </c>
      <c r="C156">
        <v>545</v>
      </c>
      <c r="D156" t="s">
        <v>13</v>
      </c>
      <c r="E156"/>
      <c r="F156"/>
      <c r="G156" t="s">
        <v>215</v>
      </c>
      <c r="H156">
        <v>374818</v>
      </c>
      <c r="I156" t="s">
        <v>212</v>
      </c>
      <c r="J156"/>
      <c r="K156"/>
    </row>
    <row r="157" spans="1:18" ht="12.75" x14ac:dyDescent="0.2">
      <c r="A157" t="s">
        <v>249</v>
      </c>
      <c r="B157" t="s">
        <v>214</v>
      </c>
      <c r="C157">
        <v>545</v>
      </c>
      <c r="D157" t="s">
        <v>13</v>
      </c>
      <c r="E157"/>
      <c r="F157"/>
      <c r="G157" t="s">
        <v>215</v>
      </c>
      <c r="H157">
        <v>374818</v>
      </c>
      <c r="I157" t="s">
        <v>212</v>
      </c>
      <c r="J157"/>
      <c r="K157"/>
    </row>
    <row r="158" spans="1:18" ht="12.75" x14ac:dyDescent="0.2">
      <c r="A158" t="s">
        <v>250</v>
      </c>
      <c r="B158" t="s">
        <v>214</v>
      </c>
      <c r="C158">
        <v>320</v>
      </c>
      <c r="D158" t="s">
        <v>13</v>
      </c>
      <c r="E158"/>
      <c r="F158"/>
      <c r="G158" t="s">
        <v>215</v>
      </c>
      <c r="H158">
        <v>374818</v>
      </c>
      <c r="I158" t="s">
        <v>212</v>
      </c>
      <c r="J158"/>
      <c r="K158"/>
    </row>
    <row r="159" spans="1:18" ht="12.75" x14ac:dyDescent="0.2">
      <c r="A159" t="s">
        <v>252</v>
      </c>
      <c r="B159" t="s">
        <v>110</v>
      </c>
      <c r="C159">
        <v>1336</v>
      </c>
      <c r="D159" t="s">
        <v>13</v>
      </c>
      <c r="E159"/>
      <c r="F159"/>
      <c r="G159" t="s">
        <v>253</v>
      </c>
      <c r="H159">
        <v>374904</v>
      </c>
      <c r="I159" t="s">
        <v>251</v>
      </c>
      <c r="J159"/>
      <c r="K159"/>
    </row>
    <row r="160" spans="1:18" ht="12.75" x14ac:dyDescent="0.2">
      <c r="A160" t="s">
        <v>255</v>
      </c>
      <c r="B160" t="s">
        <v>256</v>
      </c>
      <c r="C160">
        <v>1050</v>
      </c>
      <c r="D160" t="s">
        <v>13</v>
      </c>
      <c r="E160"/>
      <c r="F160"/>
      <c r="G160" t="s">
        <v>253</v>
      </c>
      <c r="H160">
        <v>374904</v>
      </c>
      <c r="I160" t="s">
        <v>254</v>
      </c>
      <c r="J160"/>
      <c r="K160"/>
    </row>
    <row r="161" spans="1:11" ht="12.75" x14ac:dyDescent="0.2">
      <c r="A161" t="s">
        <v>258</v>
      </c>
      <c r="B161" t="s">
        <v>259</v>
      </c>
      <c r="C161">
        <v>698</v>
      </c>
      <c r="D161" t="s">
        <v>13</v>
      </c>
      <c r="E161"/>
      <c r="F161"/>
      <c r="G161" t="s">
        <v>253</v>
      </c>
      <c r="H161">
        <v>374904</v>
      </c>
      <c r="I161" t="s">
        <v>257</v>
      </c>
      <c r="J161"/>
      <c r="K161"/>
    </row>
    <row r="162" spans="1:11" ht="12.75" x14ac:dyDescent="0.2">
      <c r="A162" t="s">
        <v>260</v>
      </c>
      <c r="B162" t="s">
        <v>110</v>
      </c>
      <c r="C162">
        <v>367</v>
      </c>
      <c r="D162" t="s">
        <v>13</v>
      </c>
      <c r="E162"/>
      <c r="F162"/>
      <c r="G162" t="s">
        <v>253</v>
      </c>
      <c r="H162">
        <v>374904</v>
      </c>
      <c r="I162" t="s">
        <v>257</v>
      </c>
      <c r="J162"/>
      <c r="K162"/>
    </row>
    <row r="163" spans="1:11" ht="12.75" x14ac:dyDescent="0.2">
      <c r="A163" t="s">
        <v>261</v>
      </c>
      <c r="B163" t="s">
        <v>110</v>
      </c>
      <c r="C163">
        <v>365</v>
      </c>
      <c r="D163" t="s">
        <v>13</v>
      </c>
      <c r="E163"/>
      <c r="F163"/>
      <c r="G163" t="s">
        <v>253</v>
      </c>
      <c r="H163">
        <v>374904</v>
      </c>
      <c r="I163" t="s">
        <v>254</v>
      </c>
      <c r="J163"/>
      <c r="K163"/>
    </row>
    <row r="164" spans="1:11" ht="12.75" x14ac:dyDescent="0.2">
      <c r="A164" t="s">
        <v>262</v>
      </c>
      <c r="B164" t="s">
        <v>110</v>
      </c>
      <c r="C164">
        <v>301</v>
      </c>
      <c r="D164" t="s">
        <v>13</v>
      </c>
      <c r="E164"/>
      <c r="F164"/>
      <c r="G164" t="s">
        <v>253</v>
      </c>
      <c r="H164">
        <v>374904</v>
      </c>
      <c r="I164" t="s">
        <v>254</v>
      </c>
      <c r="J164"/>
      <c r="K164"/>
    </row>
    <row r="165" spans="1:11" ht="12.75" x14ac:dyDescent="0.2">
      <c r="A165" t="s">
        <v>263</v>
      </c>
      <c r="B165" t="s">
        <v>110</v>
      </c>
      <c r="C165">
        <v>300</v>
      </c>
      <c r="D165" t="s">
        <v>13</v>
      </c>
      <c r="E165"/>
      <c r="F165"/>
      <c r="G165" t="s">
        <v>253</v>
      </c>
      <c r="H165">
        <v>374904</v>
      </c>
      <c r="I165" t="s">
        <v>254</v>
      </c>
      <c r="J165"/>
      <c r="K165"/>
    </row>
    <row r="166" spans="1:11" ht="12.75" x14ac:dyDescent="0.2">
      <c r="A166" t="s">
        <v>265</v>
      </c>
      <c r="B166" t="s">
        <v>110</v>
      </c>
      <c r="C166">
        <v>1445</v>
      </c>
      <c r="D166" t="s">
        <v>13</v>
      </c>
      <c r="E166"/>
      <c r="F166"/>
      <c r="G166" t="s">
        <v>215</v>
      </c>
      <c r="H166">
        <v>374906</v>
      </c>
      <c r="I166" t="s">
        <v>264</v>
      </c>
      <c r="J166"/>
      <c r="K166"/>
    </row>
    <row r="167" spans="1:11" ht="12.75" x14ac:dyDescent="0.2">
      <c r="A167" t="s">
        <v>267</v>
      </c>
      <c r="B167" t="s">
        <v>268</v>
      </c>
      <c r="C167">
        <v>1445</v>
      </c>
      <c r="D167" t="s">
        <v>13</v>
      </c>
      <c r="E167"/>
      <c r="F167"/>
      <c r="G167" t="s">
        <v>215</v>
      </c>
      <c r="H167">
        <v>374906</v>
      </c>
      <c r="I167" t="s">
        <v>266</v>
      </c>
      <c r="J167"/>
      <c r="K167"/>
    </row>
    <row r="168" spans="1:11" ht="12.75" x14ac:dyDescent="0.2">
      <c r="A168" t="s">
        <v>269</v>
      </c>
      <c r="B168" t="s">
        <v>110</v>
      </c>
      <c r="C168">
        <v>1445</v>
      </c>
      <c r="D168" t="s">
        <v>13</v>
      </c>
      <c r="E168"/>
      <c r="F168"/>
      <c r="G168" t="s">
        <v>215</v>
      </c>
      <c r="H168">
        <v>374906</v>
      </c>
      <c r="I168" t="s">
        <v>266</v>
      </c>
      <c r="J168"/>
      <c r="K168"/>
    </row>
    <row r="169" spans="1:11" ht="12.75" x14ac:dyDescent="0.2">
      <c r="A169" t="s">
        <v>270</v>
      </c>
      <c r="B169" t="s">
        <v>110</v>
      </c>
      <c r="C169">
        <v>1350</v>
      </c>
      <c r="D169" t="s">
        <v>13</v>
      </c>
      <c r="E169"/>
      <c r="F169"/>
      <c r="G169" t="s">
        <v>215</v>
      </c>
      <c r="H169">
        <v>374906</v>
      </c>
      <c r="I169" t="s">
        <v>264</v>
      </c>
      <c r="J169"/>
      <c r="K169"/>
    </row>
    <row r="170" spans="1:11" ht="12.75" x14ac:dyDescent="0.2">
      <c r="A170" t="s">
        <v>271</v>
      </c>
      <c r="B170" t="s">
        <v>272</v>
      </c>
      <c r="C170">
        <v>1350</v>
      </c>
      <c r="D170" t="s">
        <v>13</v>
      </c>
      <c r="E170"/>
      <c r="F170"/>
      <c r="G170" t="s">
        <v>215</v>
      </c>
      <c r="H170">
        <v>374906</v>
      </c>
      <c r="I170" t="s">
        <v>264</v>
      </c>
      <c r="J170"/>
      <c r="K170"/>
    </row>
    <row r="171" spans="1:11" ht="12.75" x14ac:dyDescent="0.2">
      <c r="A171" t="s">
        <v>273</v>
      </c>
      <c r="B171" t="s">
        <v>110</v>
      </c>
      <c r="C171">
        <v>1000</v>
      </c>
      <c r="D171" t="s">
        <v>13</v>
      </c>
      <c r="E171"/>
      <c r="F171"/>
      <c r="G171" t="s">
        <v>215</v>
      </c>
      <c r="H171">
        <v>374906</v>
      </c>
      <c r="I171" t="s">
        <v>264</v>
      </c>
      <c r="J171"/>
      <c r="K171"/>
    </row>
    <row r="172" spans="1:11" ht="12.75" x14ac:dyDescent="0.2">
      <c r="A172" t="s">
        <v>274</v>
      </c>
      <c r="B172" t="s">
        <v>110</v>
      </c>
      <c r="C172">
        <v>1000</v>
      </c>
      <c r="D172" t="s">
        <v>13</v>
      </c>
      <c r="E172"/>
      <c r="F172"/>
      <c r="G172" t="s">
        <v>215</v>
      </c>
      <c r="H172">
        <v>374906</v>
      </c>
      <c r="I172" t="s">
        <v>264</v>
      </c>
      <c r="J172"/>
      <c r="K172"/>
    </row>
    <row r="173" spans="1:11" ht="12.75" x14ac:dyDescent="0.2">
      <c r="A173" t="s">
        <v>275</v>
      </c>
      <c r="B173" t="s">
        <v>110</v>
      </c>
      <c r="C173">
        <v>924</v>
      </c>
      <c r="D173" t="s">
        <v>13</v>
      </c>
      <c r="E173"/>
      <c r="F173"/>
      <c r="G173" t="s">
        <v>215</v>
      </c>
      <c r="H173">
        <v>374906</v>
      </c>
      <c r="I173" t="s">
        <v>264</v>
      </c>
      <c r="J173"/>
      <c r="K173"/>
    </row>
    <row r="174" spans="1:11" ht="12.75" x14ac:dyDescent="0.2">
      <c r="A174" t="s">
        <v>276</v>
      </c>
      <c r="B174" t="s">
        <v>110</v>
      </c>
      <c r="C174">
        <v>880</v>
      </c>
      <c r="D174" t="s">
        <v>13</v>
      </c>
      <c r="E174"/>
      <c r="F174"/>
      <c r="G174" t="s">
        <v>215</v>
      </c>
      <c r="H174">
        <v>374906</v>
      </c>
      <c r="I174" t="s">
        <v>264</v>
      </c>
      <c r="J174"/>
      <c r="K174"/>
    </row>
    <row r="175" spans="1:11" ht="12.75" x14ac:dyDescent="0.2">
      <c r="A175" t="s">
        <v>277</v>
      </c>
      <c r="B175" t="s">
        <v>110</v>
      </c>
      <c r="C175">
        <v>880</v>
      </c>
      <c r="D175" t="s">
        <v>13</v>
      </c>
      <c r="E175"/>
      <c r="F175"/>
      <c r="G175" t="s">
        <v>215</v>
      </c>
      <c r="H175">
        <v>374906</v>
      </c>
      <c r="I175" t="s">
        <v>264</v>
      </c>
      <c r="J175"/>
      <c r="K175"/>
    </row>
    <row r="176" spans="1:11" ht="12.75" x14ac:dyDescent="0.2">
      <c r="A176" t="s">
        <v>278</v>
      </c>
      <c r="B176" t="s">
        <v>105</v>
      </c>
      <c r="C176">
        <v>777</v>
      </c>
      <c r="D176" t="s">
        <v>13</v>
      </c>
      <c r="E176"/>
      <c r="F176"/>
      <c r="G176" t="s">
        <v>215</v>
      </c>
      <c r="H176">
        <v>374906</v>
      </c>
      <c r="I176" t="s">
        <v>266</v>
      </c>
      <c r="J176"/>
      <c r="K176"/>
    </row>
    <row r="177" spans="1:18" ht="12.75" x14ac:dyDescent="0.2">
      <c r="A177" t="s">
        <v>279</v>
      </c>
      <c r="B177" t="s">
        <v>110</v>
      </c>
      <c r="C177">
        <v>745</v>
      </c>
      <c r="D177" t="s">
        <v>13</v>
      </c>
      <c r="E177"/>
      <c r="F177"/>
      <c r="G177" t="s">
        <v>215</v>
      </c>
      <c r="H177">
        <v>374906</v>
      </c>
      <c r="I177" t="s">
        <v>266</v>
      </c>
      <c r="J177"/>
      <c r="K177"/>
    </row>
    <row r="178" spans="1:18" ht="12.75" x14ac:dyDescent="0.2">
      <c r="A178" t="s">
        <v>280</v>
      </c>
      <c r="B178" t="s">
        <v>110</v>
      </c>
      <c r="C178">
        <v>565</v>
      </c>
      <c r="D178" t="s">
        <v>13</v>
      </c>
      <c r="E178"/>
      <c r="F178"/>
      <c r="G178" t="s">
        <v>215</v>
      </c>
      <c r="H178">
        <v>374906</v>
      </c>
      <c r="I178" t="s">
        <v>264</v>
      </c>
      <c r="J178"/>
      <c r="K178"/>
    </row>
    <row r="179" spans="1:18" ht="12.75" x14ac:dyDescent="0.2">
      <c r="A179" t="s">
        <v>281</v>
      </c>
      <c r="B179" t="s">
        <v>110</v>
      </c>
      <c r="C179">
        <v>403</v>
      </c>
      <c r="D179" t="s">
        <v>13</v>
      </c>
      <c r="E179"/>
      <c r="F179"/>
      <c r="G179" t="s">
        <v>215</v>
      </c>
      <c r="H179">
        <v>374906</v>
      </c>
      <c r="I179" t="s">
        <v>264</v>
      </c>
      <c r="J179"/>
      <c r="K179"/>
    </row>
    <row r="180" spans="1:18" ht="12.75" x14ac:dyDescent="0.2">
      <c r="A180" t="s">
        <v>282</v>
      </c>
      <c r="B180" t="s">
        <v>110</v>
      </c>
      <c r="C180">
        <v>355</v>
      </c>
      <c r="D180" t="s">
        <v>13</v>
      </c>
      <c r="E180"/>
      <c r="F180"/>
      <c r="G180" t="s">
        <v>215</v>
      </c>
      <c r="H180">
        <v>374906</v>
      </c>
      <c r="I180" t="s">
        <v>264</v>
      </c>
      <c r="J180"/>
      <c r="K180"/>
    </row>
    <row r="181" spans="1:18" ht="12.75" x14ac:dyDescent="0.2">
      <c r="A181" t="s">
        <v>283</v>
      </c>
      <c r="B181" t="s">
        <v>110</v>
      </c>
      <c r="C181">
        <v>350</v>
      </c>
      <c r="D181" t="s">
        <v>13</v>
      </c>
      <c r="E181"/>
      <c r="F181"/>
      <c r="G181" t="s">
        <v>215</v>
      </c>
      <c r="H181">
        <v>374906</v>
      </c>
      <c r="I181" t="s">
        <v>264</v>
      </c>
      <c r="J181"/>
      <c r="K181"/>
    </row>
    <row r="182" spans="1:18" ht="12.75" x14ac:dyDescent="0.2">
      <c r="A182" t="s">
        <v>284</v>
      </c>
      <c r="B182" t="s">
        <v>110</v>
      </c>
      <c r="C182">
        <v>220</v>
      </c>
      <c r="D182" t="s">
        <v>13</v>
      </c>
      <c r="E182"/>
      <c r="F182"/>
      <c r="G182" t="s">
        <v>215</v>
      </c>
      <c r="H182">
        <v>374906</v>
      </c>
      <c r="I182" t="s">
        <v>266</v>
      </c>
      <c r="J182"/>
      <c r="K182"/>
    </row>
    <row r="183" spans="1:18" ht="12.75" x14ac:dyDescent="0.2">
      <c r="A183" t="s">
        <v>286</v>
      </c>
      <c r="B183" t="s">
        <v>287</v>
      </c>
      <c r="C183">
        <v>1625</v>
      </c>
      <c r="D183" t="s">
        <v>288</v>
      </c>
      <c r="E183"/>
      <c r="F183"/>
      <c r="G183" t="s">
        <v>289</v>
      </c>
      <c r="H183">
        <v>375054</v>
      </c>
      <c r="I183" t="s">
        <v>285</v>
      </c>
      <c r="J183"/>
      <c r="K183"/>
    </row>
    <row r="184" spans="1:18" ht="12.75" x14ac:dyDescent="0.2">
      <c r="A184" t="s">
        <v>290</v>
      </c>
      <c r="B184" t="s">
        <v>287</v>
      </c>
      <c r="C184">
        <v>1610</v>
      </c>
      <c r="D184" t="s">
        <v>13</v>
      </c>
      <c r="E184"/>
      <c r="F184"/>
      <c r="G184" t="s">
        <v>289</v>
      </c>
      <c r="H184">
        <v>375054</v>
      </c>
      <c r="I184" t="s">
        <v>285</v>
      </c>
      <c r="J184"/>
      <c r="K184"/>
    </row>
    <row r="185" spans="1:18" ht="12.75" x14ac:dyDescent="0.2">
      <c r="A185" t="s">
        <v>291</v>
      </c>
      <c r="B185" t="s">
        <v>287</v>
      </c>
      <c r="C185">
        <v>1610</v>
      </c>
      <c r="D185" t="s">
        <v>13</v>
      </c>
      <c r="E185"/>
      <c r="F185"/>
      <c r="G185" t="s">
        <v>289</v>
      </c>
      <c r="H185">
        <v>375054</v>
      </c>
      <c r="I185" t="s">
        <v>285</v>
      </c>
      <c r="J185"/>
      <c r="K185"/>
    </row>
    <row r="186" spans="1:18" ht="12.75" x14ac:dyDescent="0.2">
      <c r="A186" t="s">
        <v>292</v>
      </c>
      <c r="B186" t="s">
        <v>287</v>
      </c>
      <c r="C186">
        <v>1610</v>
      </c>
      <c r="D186" t="s">
        <v>13</v>
      </c>
      <c r="E186"/>
      <c r="F186"/>
      <c r="G186" t="s">
        <v>289</v>
      </c>
      <c r="H186">
        <v>375054</v>
      </c>
      <c r="I186" t="s">
        <v>285</v>
      </c>
      <c r="J186"/>
      <c r="K186"/>
    </row>
    <row r="187" spans="1:18" ht="12.75" x14ac:dyDescent="0.2">
      <c r="A187" t="s">
        <v>293</v>
      </c>
      <c r="B187" t="s">
        <v>287</v>
      </c>
      <c r="C187">
        <v>1610</v>
      </c>
      <c r="D187" t="s">
        <v>13</v>
      </c>
      <c r="E187"/>
      <c r="F187"/>
      <c r="G187" t="s">
        <v>289</v>
      </c>
      <c r="H187">
        <v>375054</v>
      </c>
      <c r="I187" t="s">
        <v>285</v>
      </c>
      <c r="J187"/>
      <c r="K187"/>
    </row>
    <row r="188" spans="1:18" ht="12.75" x14ac:dyDescent="0.2">
      <c r="A188" t="s">
        <v>294</v>
      </c>
      <c r="B188" t="s">
        <v>287</v>
      </c>
      <c r="C188">
        <v>1610</v>
      </c>
      <c r="D188" t="s">
        <v>13</v>
      </c>
      <c r="E188"/>
      <c r="F188"/>
      <c r="G188" t="s">
        <v>289</v>
      </c>
      <c r="H188">
        <v>375054</v>
      </c>
      <c r="I188" t="s">
        <v>285</v>
      </c>
      <c r="J188"/>
      <c r="K188"/>
    </row>
    <row r="189" spans="1:18" ht="12.75" x14ac:dyDescent="0.2">
      <c r="A189" t="s">
        <v>295</v>
      </c>
      <c r="B189" t="s">
        <v>287</v>
      </c>
      <c r="C189">
        <v>1610</v>
      </c>
      <c r="D189" t="s">
        <v>13</v>
      </c>
      <c r="E189"/>
      <c r="F189"/>
      <c r="G189" t="s">
        <v>289</v>
      </c>
      <c r="H189">
        <v>375054</v>
      </c>
      <c r="I189" t="s">
        <v>285</v>
      </c>
      <c r="J189"/>
      <c r="K189"/>
      <c r="Q189" s="1"/>
      <c r="R189" s="1"/>
    </row>
    <row r="190" spans="1:18" ht="12.75" x14ac:dyDescent="0.2">
      <c r="A190" t="s">
        <v>296</v>
      </c>
      <c r="B190" t="s">
        <v>287</v>
      </c>
      <c r="C190">
        <v>1610</v>
      </c>
      <c r="D190" t="s">
        <v>13</v>
      </c>
      <c r="E190"/>
      <c r="F190"/>
      <c r="G190" t="s">
        <v>289</v>
      </c>
      <c r="H190">
        <v>375054</v>
      </c>
      <c r="I190" t="s">
        <v>285</v>
      </c>
      <c r="J190"/>
      <c r="K190"/>
    </row>
    <row r="191" spans="1:18" ht="12.75" x14ac:dyDescent="0.2">
      <c r="A191" t="s">
        <v>297</v>
      </c>
      <c r="B191" t="s">
        <v>287</v>
      </c>
      <c r="C191">
        <v>1610</v>
      </c>
      <c r="D191" t="s">
        <v>13</v>
      </c>
      <c r="E191"/>
      <c r="F191"/>
      <c r="G191" t="s">
        <v>289</v>
      </c>
      <c r="H191">
        <v>375054</v>
      </c>
      <c r="I191" t="s">
        <v>285</v>
      </c>
      <c r="J191"/>
      <c r="K191"/>
    </row>
    <row r="192" spans="1:18" ht="12.75" x14ac:dyDescent="0.2">
      <c r="A192" t="s">
        <v>298</v>
      </c>
      <c r="B192" t="s">
        <v>287</v>
      </c>
      <c r="C192">
        <v>1610</v>
      </c>
      <c r="D192" t="s">
        <v>13</v>
      </c>
      <c r="E192"/>
      <c r="F192"/>
      <c r="G192" t="s">
        <v>289</v>
      </c>
      <c r="H192">
        <v>375054</v>
      </c>
      <c r="I192" t="s">
        <v>285</v>
      </c>
      <c r="J192"/>
      <c r="K192"/>
    </row>
    <row r="193" spans="1:18" ht="12.75" x14ac:dyDescent="0.2">
      <c r="A193" t="s">
        <v>299</v>
      </c>
      <c r="B193" t="s">
        <v>287</v>
      </c>
      <c r="C193">
        <v>1610</v>
      </c>
      <c r="D193" t="s">
        <v>13</v>
      </c>
      <c r="E193"/>
      <c r="F193"/>
      <c r="G193" t="s">
        <v>289</v>
      </c>
      <c r="H193">
        <v>375054</v>
      </c>
      <c r="I193" t="s">
        <v>285</v>
      </c>
      <c r="J193"/>
      <c r="K193"/>
    </row>
    <row r="194" spans="1:18" ht="12.75" x14ac:dyDescent="0.2">
      <c r="A194" t="s">
        <v>300</v>
      </c>
      <c r="B194" t="s">
        <v>287</v>
      </c>
      <c r="C194">
        <v>1610</v>
      </c>
      <c r="D194" t="s">
        <v>13</v>
      </c>
      <c r="E194"/>
      <c r="F194"/>
      <c r="G194" t="s">
        <v>289</v>
      </c>
      <c r="H194">
        <v>375054</v>
      </c>
      <c r="I194" t="s">
        <v>285</v>
      </c>
      <c r="J194"/>
      <c r="K194"/>
    </row>
    <row r="195" spans="1:18" ht="12.75" x14ac:dyDescent="0.2">
      <c r="A195" t="s">
        <v>301</v>
      </c>
      <c r="B195" t="s">
        <v>302</v>
      </c>
      <c r="C195">
        <v>1610</v>
      </c>
      <c r="D195" t="s">
        <v>13</v>
      </c>
      <c r="E195"/>
      <c r="F195"/>
      <c r="G195" t="s">
        <v>289</v>
      </c>
      <c r="H195">
        <v>375054</v>
      </c>
      <c r="I195" t="s">
        <v>285</v>
      </c>
      <c r="J195"/>
      <c r="K195"/>
      <c r="Q195" s="1"/>
      <c r="R195" s="1"/>
    </row>
    <row r="196" spans="1:18" ht="12.75" x14ac:dyDescent="0.2">
      <c r="A196" t="s">
        <v>303</v>
      </c>
      <c r="B196" t="s">
        <v>287</v>
      </c>
      <c r="C196">
        <v>1610</v>
      </c>
      <c r="D196" t="s">
        <v>13</v>
      </c>
      <c r="E196"/>
      <c r="F196"/>
      <c r="G196" t="s">
        <v>289</v>
      </c>
      <c r="H196">
        <v>375054</v>
      </c>
      <c r="I196" t="s">
        <v>285</v>
      </c>
      <c r="J196"/>
      <c r="K196"/>
    </row>
    <row r="197" spans="1:18" ht="12.75" x14ac:dyDescent="0.2">
      <c r="A197" t="s">
        <v>304</v>
      </c>
      <c r="B197" t="s">
        <v>287</v>
      </c>
      <c r="C197">
        <v>1610</v>
      </c>
      <c r="D197" t="s">
        <v>13</v>
      </c>
      <c r="E197"/>
      <c r="F197"/>
      <c r="G197" t="s">
        <v>289</v>
      </c>
      <c r="H197">
        <v>375054</v>
      </c>
      <c r="I197" t="s">
        <v>285</v>
      </c>
      <c r="J197"/>
      <c r="K197"/>
      <c r="Q197" s="1" t="s">
        <v>0</v>
      </c>
      <c r="R197" s="1"/>
    </row>
    <row r="198" spans="1:18" ht="12.75" x14ac:dyDescent="0.2">
      <c r="A198" t="s">
        <v>305</v>
      </c>
      <c r="B198" t="s">
        <v>287</v>
      </c>
      <c r="C198">
        <v>1610</v>
      </c>
      <c r="D198" t="s">
        <v>13</v>
      </c>
      <c r="E198"/>
      <c r="F198"/>
      <c r="G198" t="s">
        <v>289</v>
      </c>
      <c r="H198">
        <v>375054</v>
      </c>
      <c r="I198" t="s">
        <v>285</v>
      </c>
      <c r="J198"/>
      <c r="K198"/>
    </row>
    <row r="199" spans="1:18" ht="12.75" x14ac:dyDescent="0.2">
      <c r="A199" t="s">
        <v>306</v>
      </c>
      <c r="B199" t="s">
        <v>287</v>
      </c>
      <c r="C199">
        <v>1610</v>
      </c>
      <c r="D199" t="s">
        <v>13</v>
      </c>
      <c r="E199"/>
      <c r="F199"/>
      <c r="G199" t="s">
        <v>289</v>
      </c>
      <c r="H199">
        <v>375054</v>
      </c>
      <c r="I199" t="s">
        <v>285</v>
      </c>
      <c r="J199"/>
      <c r="K199"/>
    </row>
    <row r="200" spans="1:18" ht="12.75" x14ac:dyDescent="0.2">
      <c r="A200" t="s">
        <v>307</v>
      </c>
      <c r="B200" t="s">
        <v>287</v>
      </c>
      <c r="C200">
        <v>1600</v>
      </c>
      <c r="D200" t="s">
        <v>13</v>
      </c>
      <c r="E200"/>
      <c r="F200"/>
      <c r="G200" t="s">
        <v>289</v>
      </c>
      <c r="H200">
        <v>375054</v>
      </c>
      <c r="I200" t="s">
        <v>285</v>
      </c>
      <c r="J200"/>
      <c r="K200"/>
    </row>
    <row r="201" spans="1:18" ht="12.75" x14ac:dyDescent="0.2">
      <c r="A201" t="s">
        <v>308</v>
      </c>
      <c r="B201" t="s">
        <v>287</v>
      </c>
      <c r="C201">
        <v>1600</v>
      </c>
      <c r="D201" t="s">
        <v>13</v>
      </c>
      <c r="E201"/>
      <c r="F201"/>
      <c r="G201" t="s">
        <v>289</v>
      </c>
      <c r="H201">
        <v>375054</v>
      </c>
      <c r="I201" t="s">
        <v>285</v>
      </c>
      <c r="J201"/>
      <c r="K201"/>
    </row>
    <row r="202" spans="1:18" ht="12.75" x14ac:dyDescent="0.2">
      <c r="A202" t="s">
        <v>309</v>
      </c>
      <c r="B202" t="s">
        <v>287</v>
      </c>
      <c r="C202">
        <v>1600</v>
      </c>
      <c r="D202" t="s">
        <v>13</v>
      </c>
      <c r="E202"/>
      <c r="F202"/>
      <c r="G202" t="s">
        <v>289</v>
      </c>
      <c r="H202">
        <v>375054</v>
      </c>
      <c r="I202" t="s">
        <v>285</v>
      </c>
      <c r="J202"/>
      <c r="K202"/>
    </row>
    <row r="203" spans="1:18" ht="12.75" x14ac:dyDescent="0.2">
      <c r="A203" t="s">
        <v>310</v>
      </c>
      <c r="B203" t="s">
        <v>287</v>
      </c>
      <c r="C203">
        <v>1600</v>
      </c>
      <c r="D203" t="s">
        <v>13</v>
      </c>
      <c r="E203"/>
      <c r="F203"/>
      <c r="G203" t="s">
        <v>289</v>
      </c>
      <c r="H203">
        <v>375054</v>
      </c>
      <c r="I203" t="s">
        <v>285</v>
      </c>
      <c r="J203"/>
      <c r="K203"/>
    </row>
    <row r="204" spans="1:18" ht="12.75" x14ac:dyDescent="0.2">
      <c r="A204" t="s">
        <v>311</v>
      </c>
      <c r="B204" t="s">
        <v>287</v>
      </c>
      <c r="C204">
        <v>1600</v>
      </c>
      <c r="D204" t="s">
        <v>13</v>
      </c>
      <c r="E204"/>
      <c r="F204"/>
      <c r="G204" t="s">
        <v>289</v>
      </c>
      <c r="H204">
        <v>375054</v>
      </c>
      <c r="I204" t="s">
        <v>285</v>
      </c>
      <c r="J204"/>
      <c r="K204"/>
    </row>
    <row r="205" spans="1:18" ht="12.75" x14ac:dyDescent="0.2">
      <c r="A205" t="s">
        <v>312</v>
      </c>
      <c r="B205" t="s">
        <v>287</v>
      </c>
      <c r="C205">
        <v>1600</v>
      </c>
      <c r="D205" t="s">
        <v>13</v>
      </c>
      <c r="E205"/>
      <c r="F205"/>
      <c r="G205" t="s">
        <v>289</v>
      </c>
      <c r="H205">
        <v>375054</v>
      </c>
      <c r="I205" t="s">
        <v>285</v>
      </c>
      <c r="J205"/>
      <c r="K205"/>
      <c r="Q205" s="1"/>
      <c r="R205" s="1"/>
    </row>
    <row r="206" spans="1:18" ht="12.75" x14ac:dyDescent="0.2">
      <c r="A206" t="s">
        <v>313</v>
      </c>
      <c r="B206" t="s">
        <v>287</v>
      </c>
      <c r="C206">
        <v>1600</v>
      </c>
      <c r="D206" t="s">
        <v>13</v>
      </c>
      <c r="E206"/>
      <c r="F206"/>
      <c r="G206" t="s">
        <v>289</v>
      </c>
      <c r="H206">
        <v>375054</v>
      </c>
      <c r="I206" t="s">
        <v>285</v>
      </c>
      <c r="J206"/>
      <c r="K206"/>
    </row>
    <row r="207" spans="1:18" ht="12.75" x14ac:dyDescent="0.2">
      <c r="A207" t="s">
        <v>314</v>
      </c>
      <c r="B207" t="s">
        <v>287</v>
      </c>
      <c r="C207">
        <v>1600</v>
      </c>
      <c r="D207" t="s">
        <v>13</v>
      </c>
      <c r="E207"/>
      <c r="F207"/>
      <c r="G207" t="s">
        <v>289</v>
      </c>
      <c r="H207">
        <v>375054</v>
      </c>
      <c r="I207" t="s">
        <v>285</v>
      </c>
      <c r="J207"/>
      <c r="K207"/>
    </row>
    <row r="208" spans="1:18" ht="12.75" x14ac:dyDescent="0.2">
      <c r="A208" t="s">
        <v>315</v>
      </c>
      <c r="B208" s="5" t="s">
        <v>287</v>
      </c>
      <c r="C208">
        <v>1600</v>
      </c>
      <c r="D208" t="s">
        <v>13</v>
      </c>
      <c r="E208"/>
      <c r="F208"/>
      <c r="G208" t="s">
        <v>289</v>
      </c>
      <c r="H208">
        <v>375054</v>
      </c>
      <c r="I208" t="s">
        <v>285</v>
      </c>
      <c r="J208"/>
      <c r="K208"/>
    </row>
    <row r="209" spans="1:11" ht="12.75" x14ac:dyDescent="0.2">
      <c r="A209" t="s">
        <v>316</v>
      </c>
      <c r="B209" s="5" t="s">
        <v>287</v>
      </c>
      <c r="C209">
        <v>1600</v>
      </c>
      <c r="D209" t="s">
        <v>13</v>
      </c>
      <c r="E209"/>
      <c r="F209"/>
      <c r="G209" t="s">
        <v>289</v>
      </c>
      <c r="H209">
        <v>375054</v>
      </c>
      <c r="I209" t="s">
        <v>285</v>
      </c>
      <c r="J209"/>
      <c r="K209"/>
    </row>
    <row r="210" spans="1:11" ht="12.75" x14ac:dyDescent="0.2">
      <c r="A210" t="s">
        <v>317</v>
      </c>
      <c r="B210" s="5" t="s">
        <v>287</v>
      </c>
      <c r="C210">
        <v>1600</v>
      </c>
      <c r="D210" t="s">
        <v>13</v>
      </c>
      <c r="E210"/>
      <c r="F210"/>
      <c r="G210" t="s">
        <v>289</v>
      </c>
      <c r="H210">
        <v>375054</v>
      </c>
      <c r="I210" t="s">
        <v>285</v>
      </c>
      <c r="J210"/>
      <c r="K210"/>
    </row>
    <row r="211" spans="1:11" ht="12.75" x14ac:dyDescent="0.2">
      <c r="A211" t="s">
        <v>318</v>
      </c>
      <c r="B211" s="5" t="s">
        <v>302</v>
      </c>
      <c r="C211">
        <v>1600</v>
      </c>
      <c r="D211" t="s">
        <v>13</v>
      </c>
      <c r="E211"/>
      <c r="F211"/>
      <c r="G211" t="s">
        <v>289</v>
      </c>
      <c r="H211">
        <v>375054</v>
      </c>
      <c r="I211" t="s">
        <v>285</v>
      </c>
      <c r="J211"/>
      <c r="K211"/>
    </row>
    <row r="212" spans="1:11" ht="12.75" x14ac:dyDescent="0.2">
      <c r="A212" t="s">
        <v>319</v>
      </c>
      <c r="B212" s="5" t="s">
        <v>302</v>
      </c>
      <c r="C212">
        <v>1600</v>
      </c>
      <c r="D212" t="s">
        <v>13</v>
      </c>
      <c r="E212"/>
      <c r="F212"/>
      <c r="G212" t="s">
        <v>289</v>
      </c>
      <c r="H212">
        <v>375054</v>
      </c>
      <c r="I212" t="s">
        <v>285</v>
      </c>
      <c r="J212"/>
      <c r="K212"/>
    </row>
    <row r="213" spans="1:11" ht="12.75" x14ac:dyDescent="0.2">
      <c r="A213" t="s">
        <v>320</v>
      </c>
      <c r="B213" s="5" t="s">
        <v>321</v>
      </c>
      <c r="C213">
        <v>900</v>
      </c>
      <c r="D213" t="s">
        <v>13</v>
      </c>
      <c r="E213"/>
      <c r="F213"/>
      <c r="G213" t="s">
        <v>289</v>
      </c>
      <c r="H213">
        <v>375054</v>
      </c>
      <c r="I213" t="s">
        <v>285</v>
      </c>
      <c r="J213"/>
      <c r="K213"/>
    </row>
    <row r="214" spans="1:11" ht="12.75" x14ac:dyDescent="0.2">
      <c r="A214" t="s">
        <v>322</v>
      </c>
      <c r="B214" s="5" t="s">
        <v>287</v>
      </c>
      <c r="C214">
        <v>700</v>
      </c>
      <c r="D214" t="s">
        <v>13</v>
      </c>
      <c r="E214"/>
      <c r="F214"/>
      <c r="G214" t="s">
        <v>289</v>
      </c>
      <c r="H214">
        <v>375054</v>
      </c>
      <c r="I214" t="s">
        <v>285</v>
      </c>
      <c r="J214"/>
      <c r="K214"/>
    </row>
    <row r="215" spans="1:11" x14ac:dyDescent="0.25">
      <c r="A215" t="s">
        <v>364</v>
      </c>
      <c r="B215" s="6" t="s">
        <v>328</v>
      </c>
      <c r="H215" s="3" t="s">
        <v>362</v>
      </c>
      <c r="J215"/>
      <c r="K215"/>
    </row>
    <row r="216" spans="1:11" x14ac:dyDescent="0.25">
      <c r="A216" t="s">
        <v>365</v>
      </c>
      <c r="B216" s="6" t="s">
        <v>331</v>
      </c>
      <c r="H216" s="3" t="s">
        <v>363</v>
      </c>
      <c r="J216"/>
      <c r="K216"/>
    </row>
    <row r="217" spans="1:11" x14ac:dyDescent="0.25">
      <c r="J217"/>
      <c r="K217"/>
    </row>
    <row r="218" spans="1:11" x14ac:dyDescent="0.25">
      <c r="J218"/>
      <c r="K218"/>
    </row>
    <row r="219" spans="1:11" x14ac:dyDescent="0.25">
      <c r="J219"/>
      <c r="K219"/>
    </row>
    <row r="220" spans="1:11" x14ac:dyDescent="0.25">
      <c r="J220"/>
      <c r="K220"/>
    </row>
    <row r="221" spans="1:11" x14ac:dyDescent="0.25">
      <c r="J221"/>
      <c r="K221"/>
    </row>
    <row r="222" spans="1:11" x14ac:dyDescent="0.25">
      <c r="J222"/>
      <c r="K222"/>
    </row>
    <row r="223" spans="1:11" x14ac:dyDescent="0.25">
      <c r="J223"/>
      <c r="K223"/>
    </row>
    <row r="224" spans="1:11" x14ac:dyDescent="0.25">
      <c r="J224"/>
      <c r="K224"/>
    </row>
    <row r="225" spans="10:18" x14ac:dyDescent="0.25">
      <c r="J225"/>
      <c r="K225"/>
    </row>
    <row r="226" spans="10:18" x14ac:dyDescent="0.25">
      <c r="J226"/>
      <c r="K226"/>
    </row>
    <row r="227" spans="10:18" x14ac:dyDescent="0.25">
      <c r="J227"/>
      <c r="K227"/>
    </row>
    <row r="228" spans="10:18" x14ac:dyDescent="0.25">
      <c r="J228"/>
      <c r="K228"/>
    </row>
    <row r="229" spans="10:18" x14ac:dyDescent="0.25">
      <c r="J229"/>
      <c r="K229"/>
    </row>
    <row r="230" spans="10:18" x14ac:dyDescent="0.25">
      <c r="J230"/>
      <c r="K230"/>
    </row>
    <row r="231" spans="10:18" x14ac:dyDescent="0.25">
      <c r="J231"/>
      <c r="K231"/>
      <c r="Q231" s="1"/>
      <c r="R231" s="1"/>
    </row>
    <row r="232" spans="10:18" x14ac:dyDescent="0.25">
      <c r="J232"/>
      <c r="K232"/>
    </row>
    <row r="233" spans="10:18" x14ac:dyDescent="0.25">
      <c r="J233"/>
      <c r="K233"/>
    </row>
    <row r="234" spans="10:18" x14ac:dyDescent="0.25">
      <c r="J234"/>
      <c r="K234"/>
    </row>
    <row r="235" spans="10:18" x14ac:dyDescent="0.25">
      <c r="J235"/>
      <c r="K235"/>
    </row>
    <row r="236" spans="10:18" x14ac:dyDescent="0.25">
      <c r="J236"/>
      <c r="K236"/>
    </row>
    <row r="237" spans="10:18" x14ac:dyDescent="0.25">
      <c r="J237"/>
      <c r="K237"/>
    </row>
    <row r="238" spans="10:18" x14ac:dyDescent="0.25">
      <c r="J238"/>
      <c r="K238"/>
    </row>
    <row r="239" spans="10:18" x14ac:dyDescent="0.25">
      <c r="J239"/>
      <c r="K239"/>
    </row>
    <row r="240" spans="10:18" x14ac:dyDescent="0.25">
      <c r="J240"/>
      <c r="K240"/>
    </row>
    <row r="241" spans="10:11" x14ac:dyDescent="0.25">
      <c r="J241"/>
      <c r="K241"/>
    </row>
    <row r="242" spans="10:11" x14ac:dyDescent="0.25">
      <c r="J242"/>
      <c r="K242"/>
    </row>
    <row r="243" spans="10:11" x14ac:dyDescent="0.25">
      <c r="J243"/>
      <c r="K243"/>
    </row>
    <row r="244" spans="10:11" x14ac:dyDescent="0.25">
      <c r="J244"/>
      <c r="K244"/>
    </row>
    <row r="245" spans="10:11" x14ac:dyDescent="0.25">
      <c r="J245"/>
      <c r="K245"/>
    </row>
    <row r="246" spans="10:11" x14ac:dyDescent="0.25">
      <c r="J246"/>
      <c r="K246"/>
    </row>
    <row r="247" spans="10:11" x14ac:dyDescent="0.25">
      <c r="J247"/>
      <c r="K247"/>
    </row>
    <row r="248" spans="10:11" x14ac:dyDescent="0.25">
      <c r="J248"/>
      <c r="K248"/>
    </row>
    <row r="249" spans="10:11" x14ac:dyDescent="0.25">
      <c r="J249"/>
      <c r="K249"/>
    </row>
    <row r="250" spans="10:11" x14ac:dyDescent="0.25">
      <c r="J250"/>
      <c r="K250"/>
    </row>
    <row r="251" spans="10:11" x14ac:dyDescent="0.25">
      <c r="J251"/>
      <c r="K251"/>
    </row>
    <row r="252" spans="10:11" x14ac:dyDescent="0.25">
      <c r="J252"/>
      <c r="K252"/>
    </row>
    <row r="253" spans="10:11" x14ac:dyDescent="0.25">
      <c r="J253"/>
      <c r="K253"/>
    </row>
    <row r="254" spans="10:11" x14ac:dyDescent="0.25">
      <c r="J254"/>
      <c r="K254"/>
    </row>
    <row r="255" spans="10:11" x14ac:dyDescent="0.25">
      <c r="J255"/>
      <c r="K255"/>
    </row>
    <row r="256" spans="10:11" x14ac:dyDescent="0.25">
      <c r="J256"/>
      <c r="K256"/>
    </row>
    <row r="257" spans="10:11" x14ac:dyDescent="0.25">
      <c r="J257"/>
      <c r="K257"/>
    </row>
    <row r="258" spans="10:11" x14ac:dyDescent="0.25">
      <c r="J258"/>
      <c r="K258"/>
    </row>
    <row r="259" spans="10:11" x14ac:dyDescent="0.25">
      <c r="J259"/>
      <c r="K259"/>
    </row>
    <row r="260" spans="10:11" x14ac:dyDescent="0.25">
      <c r="J260"/>
      <c r="K260"/>
    </row>
    <row r="261" spans="10:11" x14ac:dyDescent="0.25">
      <c r="J261"/>
      <c r="K261"/>
    </row>
    <row r="262" spans="10:11" x14ac:dyDescent="0.25">
      <c r="J262"/>
      <c r="K262"/>
    </row>
    <row r="263" spans="10:11" x14ac:dyDescent="0.25">
      <c r="J263"/>
      <c r="K263"/>
    </row>
    <row r="264" spans="10:11" x14ac:dyDescent="0.25">
      <c r="J264"/>
      <c r="K264"/>
    </row>
    <row r="265" spans="10:11" x14ac:dyDescent="0.25">
      <c r="J265"/>
      <c r="K265"/>
    </row>
    <row r="266" spans="10:11" x14ac:dyDescent="0.25">
      <c r="J266"/>
      <c r="K266"/>
    </row>
    <row r="267" spans="10:11" x14ac:dyDescent="0.25">
      <c r="J267"/>
      <c r="K267"/>
    </row>
    <row r="268" spans="10:11" x14ac:dyDescent="0.25">
      <c r="J268"/>
      <c r="K268"/>
    </row>
    <row r="269" spans="10:11" x14ac:dyDescent="0.25">
      <c r="J269"/>
      <c r="K269"/>
    </row>
    <row r="270" spans="10:11" x14ac:dyDescent="0.25">
      <c r="J270"/>
      <c r="K270"/>
    </row>
    <row r="271" spans="10:11" x14ac:dyDescent="0.25">
      <c r="J271"/>
      <c r="K271"/>
    </row>
    <row r="272" spans="10:11" x14ac:dyDescent="0.25">
      <c r="J272"/>
      <c r="K272"/>
    </row>
    <row r="273" spans="10:11" x14ac:dyDescent="0.25">
      <c r="J273"/>
      <c r="K273"/>
    </row>
    <row r="274" spans="10:11" x14ac:dyDescent="0.25">
      <c r="J274"/>
      <c r="K274"/>
    </row>
    <row r="275" spans="10:11" x14ac:dyDescent="0.25">
      <c r="J275"/>
      <c r="K275"/>
    </row>
    <row r="276" spans="10:11" x14ac:dyDescent="0.25">
      <c r="J276"/>
      <c r="K276"/>
    </row>
    <row r="277" spans="10:11" x14ac:dyDescent="0.25">
      <c r="J277"/>
      <c r="K277"/>
    </row>
    <row r="278" spans="10:11" x14ac:dyDescent="0.25">
      <c r="J278"/>
      <c r="K278"/>
    </row>
    <row r="279" spans="10:11" x14ac:dyDescent="0.25">
      <c r="J279"/>
      <c r="K279"/>
    </row>
    <row r="280" spans="10:11" x14ac:dyDescent="0.25">
      <c r="J280"/>
      <c r="K280"/>
    </row>
    <row r="281" spans="10:11" x14ac:dyDescent="0.25">
      <c r="J281"/>
      <c r="K281"/>
    </row>
    <row r="282" spans="10:11" x14ac:dyDescent="0.25">
      <c r="J282"/>
      <c r="K282"/>
    </row>
    <row r="283" spans="10:11" x14ac:dyDescent="0.25">
      <c r="J283"/>
      <c r="K283"/>
    </row>
    <row r="284" spans="10:11" x14ac:dyDescent="0.25">
      <c r="J284"/>
      <c r="K284"/>
    </row>
    <row r="285" spans="10:11" x14ac:dyDescent="0.25">
      <c r="J285"/>
      <c r="K285"/>
    </row>
    <row r="286" spans="10:11" x14ac:dyDescent="0.25">
      <c r="J286"/>
      <c r="K286"/>
    </row>
    <row r="287" spans="10:11" x14ac:dyDescent="0.25">
      <c r="J287"/>
      <c r="K287"/>
    </row>
    <row r="288" spans="10:11" x14ac:dyDescent="0.25">
      <c r="J288"/>
      <c r="K288"/>
    </row>
    <row r="289" spans="10:11" x14ac:dyDescent="0.25">
      <c r="J289"/>
      <c r="K289"/>
    </row>
    <row r="290" spans="10:11" x14ac:dyDescent="0.25">
      <c r="J290"/>
      <c r="K290"/>
    </row>
    <row r="291" spans="10:11" x14ac:dyDescent="0.25">
      <c r="J291"/>
      <c r="K291"/>
    </row>
    <row r="292" spans="10:11" x14ac:dyDescent="0.25">
      <c r="J292"/>
      <c r="K292"/>
    </row>
    <row r="293" spans="10:11" x14ac:dyDescent="0.25">
      <c r="J293"/>
      <c r="K293"/>
    </row>
    <row r="294" spans="10:11" x14ac:dyDescent="0.25">
      <c r="J294"/>
      <c r="K294"/>
    </row>
    <row r="295" spans="10:11" x14ac:dyDescent="0.25">
      <c r="J295"/>
      <c r="K295"/>
    </row>
    <row r="296" spans="10:11" x14ac:dyDescent="0.25">
      <c r="J296"/>
      <c r="K296"/>
    </row>
    <row r="297" spans="10:11" x14ac:dyDescent="0.25">
      <c r="J297"/>
      <c r="K297"/>
    </row>
    <row r="298" spans="10:11" x14ac:dyDescent="0.25">
      <c r="J298"/>
      <c r="K298"/>
    </row>
    <row r="299" spans="10:11" x14ac:dyDescent="0.25">
      <c r="J299"/>
      <c r="K299"/>
    </row>
    <row r="300" spans="10:11" x14ac:dyDescent="0.25">
      <c r="J300"/>
      <c r="K300"/>
    </row>
    <row r="301" spans="10:11" x14ac:dyDescent="0.25">
      <c r="J301"/>
      <c r="K301"/>
    </row>
    <row r="302" spans="10:11" x14ac:dyDescent="0.25">
      <c r="J302"/>
      <c r="K302"/>
    </row>
    <row r="303" spans="10:11" x14ac:dyDescent="0.25">
      <c r="J303"/>
      <c r="K303"/>
    </row>
    <row r="304" spans="10:11" x14ac:dyDescent="0.25">
      <c r="J304"/>
      <c r="K304"/>
    </row>
    <row r="305" spans="10:11" x14ac:dyDescent="0.25">
      <c r="J305"/>
      <c r="K305"/>
    </row>
    <row r="306" spans="10:11" x14ac:dyDescent="0.25">
      <c r="J306"/>
      <c r="K306"/>
    </row>
    <row r="307" spans="10:11" x14ac:dyDescent="0.25">
      <c r="J307"/>
      <c r="K307"/>
    </row>
    <row r="308" spans="10:11" x14ac:dyDescent="0.25">
      <c r="J308"/>
      <c r="K308"/>
    </row>
    <row r="309" spans="10:11" x14ac:dyDescent="0.25">
      <c r="J309"/>
      <c r="K309"/>
    </row>
    <row r="310" spans="10:11" x14ac:dyDescent="0.25">
      <c r="J310"/>
      <c r="K310"/>
    </row>
    <row r="311" spans="10:11" x14ac:dyDescent="0.25">
      <c r="J311"/>
      <c r="K311"/>
    </row>
    <row r="312" spans="10:11" x14ac:dyDescent="0.25">
      <c r="J312"/>
      <c r="K312"/>
    </row>
    <row r="313" spans="10:11" x14ac:dyDescent="0.25">
      <c r="J313"/>
      <c r="K313"/>
    </row>
    <row r="314" spans="10:11" x14ac:dyDescent="0.25">
      <c r="J314"/>
      <c r="K314"/>
    </row>
    <row r="315" spans="10:11" x14ac:dyDescent="0.25">
      <c r="J315"/>
      <c r="K315"/>
    </row>
    <row r="316" spans="10:11" x14ac:dyDescent="0.25">
      <c r="J316"/>
      <c r="K316"/>
    </row>
    <row r="317" spans="10:11" x14ac:dyDescent="0.25">
      <c r="J317"/>
      <c r="K317"/>
    </row>
    <row r="318" spans="10:11" x14ac:dyDescent="0.25">
      <c r="J318"/>
      <c r="K318"/>
    </row>
    <row r="319" spans="10:11" x14ac:dyDescent="0.25">
      <c r="J319"/>
      <c r="K319"/>
    </row>
    <row r="320" spans="10:11" x14ac:dyDescent="0.25">
      <c r="J320"/>
      <c r="K320"/>
    </row>
    <row r="321" spans="10:11" x14ac:dyDescent="0.25">
      <c r="J321"/>
      <c r="K321"/>
    </row>
    <row r="322" spans="10:11" x14ac:dyDescent="0.25">
      <c r="J322"/>
      <c r="K322"/>
    </row>
    <row r="323" spans="10:11" x14ac:dyDescent="0.25">
      <c r="J323"/>
      <c r="K323"/>
    </row>
    <row r="324" spans="10:11" x14ac:dyDescent="0.25">
      <c r="J324"/>
      <c r="K324"/>
    </row>
    <row r="325" spans="10:11" x14ac:dyDescent="0.25">
      <c r="J325"/>
      <c r="K325"/>
    </row>
    <row r="326" spans="10:11" x14ac:dyDescent="0.25">
      <c r="J326"/>
      <c r="K326"/>
    </row>
    <row r="327" spans="10:11" x14ac:dyDescent="0.25">
      <c r="J327"/>
      <c r="K327"/>
    </row>
    <row r="328" spans="10:11" x14ac:dyDescent="0.25">
      <c r="J328"/>
      <c r="K328"/>
    </row>
    <row r="329" spans="10:11" x14ac:dyDescent="0.25">
      <c r="J329"/>
      <c r="K329"/>
    </row>
    <row r="330" spans="10:11" x14ac:dyDescent="0.25">
      <c r="J330"/>
      <c r="K330"/>
    </row>
    <row r="331" spans="10:11" x14ac:dyDescent="0.25">
      <c r="J331"/>
      <c r="K331"/>
    </row>
    <row r="332" spans="10:11" x14ac:dyDescent="0.25">
      <c r="J332"/>
      <c r="K332"/>
    </row>
    <row r="333" spans="10:11" x14ac:dyDescent="0.25">
      <c r="J333"/>
      <c r="K333"/>
    </row>
    <row r="334" spans="10:11" x14ac:dyDescent="0.25">
      <c r="J334"/>
      <c r="K334"/>
    </row>
    <row r="335" spans="10:11" x14ac:dyDescent="0.25">
      <c r="J335"/>
      <c r="K335"/>
    </row>
    <row r="336" spans="10:11" x14ac:dyDescent="0.25">
      <c r="J336"/>
      <c r="K336"/>
    </row>
    <row r="337" spans="10:11" x14ac:dyDescent="0.25">
      <c r="J337"/>
      <c r="K337"/>
    </row>
    <row r="338" spans="10:11" x14ac:dyDescent="0.25">
      <c r="J338"/>
      <c r="K338"/>
    </row>
    <row r="339" spans="10:11" x14ac:dyDescent="0.25">
      <c r="J339"/>
      <c r="K339"/>
    </row>
    <row r="340" spans="10:11" x14ac:dyDescent="0.25">
      <c r="J340"/>
      <c r="K340"/>
    </row>
    <row r="341" spans="10:11" x14ac:dyDescent="0.25">
      <c r="J341"/>
      <c r="K341"/>
    </row>
    <row r="342" spans="10:11" x14ac:dyDescent="0.25">
      <c r="J342"/>
      <c r="K342"/>
    </row>
    <row r="343" spans="10:11" x14ac:dyDescent="0.25">
      <c r="J343"/>
      <c r="K343"/>
    </row>
    <row r="344" spans="10:11" x14ac:dyDescent="0.25">
      <c r="J344"/>
      <c r="K344"/>
    </row>
  </sheetData>
  <autoFilter ref="A1:I344"/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55"/>
  <sheetViews>
    <sheetView topLeftCell="A157" workbookViewId="0">
      <selection sqref="A1:IV65536"/>
    </sheetView>
  </sheetViews>
  <sheetFormatPr baseColWidth="10" defaultRowHeight="18" x14ac:dyDescent="0.25"/>
  <cols>
    <col min="1" max="1" width="11.85546875" style="3" customWidth="1"/>
    <col min="2" max="2" width="12.5703125" style="6" customWidth="1"/>
    <col min="3" max="3" width="20.28515625" style="3" customWidth="1"/>
    <col min="4" max="4" width="18.85546875" style="4" customWidth="1"/>
    <col min="5" max="5" width="28.85546875" style="3" customWidth="1"/>
    <col min="6" max="6" width="24.85546875" style="3" customWidth="1"/>
    <col min="7" max="7" width="34.5703125" style="3" customWidth="1"/>
    <col min="8" max="8" width="15.42578125" style="3" customWidth="1"/>
    <col min="9" max="9" width="22" style="3" customWidth="1"/>
    <col min="10" max="10" width="24.85546875" style="3" bestFit="1" customWidth="1"/>
    <col min="11" max="11" width="35.42578125" style="3" customWidth="1"/>
    <col min="12" max="12" width="8.85546875" bestFit="1" customWidth="1"/>
    <col min="13" max="14" width="11.85546875" bestFit="1" customWidth="1"/>
    <col min="15" max="15" width="10.140625" bestFit="1" customWidth="1"/>
    <col min="16" max="16" width="9.42578125" bestFit="1" customWidth="1"/>
    <col min="17" max="17" width="12.85546875" customWidth="1"/>
    <col min="18" max="18" width="34.85546875" customWidth="1"/>
  </cols>
  <sheetData>
    <row r="1" spans="1:11" ht="12.75" x14ac:dyDescent="0.2">
      <c r="A1" s="2" t="s">
        <v>3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</v>
      </c>
      <c r="I1" s="2" t="s">
        <v>2</v>
      </c>
      <c r="J1"/>
      <c r="K1"/>
    </row>
    <row r="2" spans="1:11" ht="12.75" x14ac:dyDescent="0.2">
      <c r="A2" t="s">
        <v>11</v>
      </c>
      <c r="B2" t="s">
        <v>12</v>
      </c>
      <c r="C2">
        <v>870</v>
      </c>
      <c r="D2" t="s">
        <v>13</v>
      </c>
      <c r="E2"/>
      <c r="F2"/>
      <c r="G2" t="s">
        <v>14</v>
      </c>
      <c r="H2">
        <v>373832</v>
      </c>
      <c r="I2" t="s">
        <v>10</v>
      </c>
      <c r="J2"/>
      <c r="K2"/>
    </row>
    <row r="3" spans="1:11" ht="12.75" x14ac:dyDescent="0.2">
      <c r="A3" t="s">
        <v>15</v>
      </c>
      <c r="B3" t="s">
        <v>12</v>
      </c>
      <c r="C3">
        <v>870</v>
      </c>
      <c r="D3" t="s">
        <v>13</v>
      </c>
      <c r="E3"/>
      <c r="F3"/>
      <c r="G3" t="s">
        <v>14</v>
      </c>
      <c r="H3">
        <v>373832</v>
      </c>
      <c r="I3" t="s">
        <v>10</v>
      </c>
      <c r="J3"/>
      <c r="K3"/>
    </row>
    <row r="4" spans="1:11" ht="12.75" x14ac:dyDescent="0.2">
      <c r="A4" t="s">
        <v>16</v>
      </c>
      <c r="B4" t="s">
        <v>17</v>
      </c>
      <c r="C4">
        <v>870</v>
      </c>
      <c r="D4" t="s">
        <v>13</v>
      </c>
      <c r="E4"/>
      <c r="F4"/>
      <c r="G4" t="s">
        <v>14</v>
      </c>
      <c r="H4">
        <v>373832</v>
      </c>
      <c r="I4" t="s">
        <v>10</v>
      </c>
      <c r="J4"/>
      <c r="K4"/>
    </row>
    <row r="5" spans="1:11" ht="12.75" x14ac:dyDescent="0.2">
      <c r="A5" t="s">
        <v>18</v>
      </c>
      <c r="B5" t="s">
        <v>19</v>
      </c>
      <c r="C5">
        <v>870</v>
      </c>
      <c r="D5" t="s">
        <v>13</v>
      </c>
      <c r="E5"/>
      <c r="F5"/>
      <c r="G5" t="s">
        <v>14</v>
      </c>
      <c r="H5">
        <v>373832</v>
      </c>
      <c r="I5" t="s">
        <v>10</v>
      </c>
      <c r="J5"/>
      <c r="K5"/>
    </row>
    <row r="6" spans="1:11" ht="12.75" x14ac:dyDescent="0.2">
      <c r="A6" t="s">
        <v>20</v>
      </c>
      <c r="B6" t="s">
        <v>21</v>
      </c>
      <c r="C6">
        <v>870</v>
      </c>
      <c r="D6" t="s">
        <v>13</v>
      </c>
      <c r="E6"/>
      <c r="F6"/>
      <c r="G6" t="s">
        <v>14</v>
      </c>
      <c r="H6">
        <v>373832</v>
      </c>
      <c r="I6" t="s">
        <v>10</v>
      </c>
      <c r="J6"/>
      <c r="K6"/>
    </row>
    <row r="7" spans="1:11" ht="12.75" x14ac:dyDescent="0.2">
      <c r="A7" t="s">
        <v>22</v>
      </c>
      <c r="B7" t="s">
        <v>21</v>
      </c>
      <c r="C7">
        <v>870</v>
      </c>
      <c r="D7" t="s">
        <v>13</v>
      </c>
      <c r="E7"/>
      <c r="F7"/>
      <c r="G7" t="s">
        <v>14</v>
      </c>
      <c r="H7">
        <v>373832</v>
      </c>
      <c r="I7" t="s">
        <v>10</v>
      </c>
      <c r="J7"/>
      <c r="K7"/>
    </row>
    <row r="8" spans="1:11" ht="12.75" x14ac:dyDescent="0.2">
      <c r="A8" t="s">
        <v>23</v>
      </c>
      <c r="B8" t="s">
        <v>24</v>
      </c>
      <c r="C8">
        <v>870</v>
      </c>
      <c r="D8" t="s">
        <v>13</v>
      </c>
      <c r="E8"/>
      <c r="F8"/>
      <c r="G8" t="s">
        <v>14</v>
      </c>
      <c r="H8">
        <v>373832</v>
      </c>
      <c r="I8" t="s">
        <v>10</v>
      </c>
      <c r="J8"/>
      <c r="K8"/>
    </row>
    <row r="9" spans="1:11" ht="12.75" x14ac:dyDescent="0.2">
      <c r="A9" t="s">
        <v>25</v>
      </c>
      <c r="B9" t="s">
        <v>19</v>
      </c>
      <c r="C9">
        <v>870</v>
      </c>
      <c r="D9" t="s">
        <v>13</v>
      </c>
      <c r="E9"/>
      <c r="F9"/>
      <c r="G9" t="s">
        <v>14</v>
      </c>
      <c r="H9">
        <v>373832</v>
      </c>
      <c r="I9" t="s">
        <v>10</v>
      </c>
      <c r="J9"/>
      <c r="K9"/>
    </row>
    <row r="10" spans="1:11" ht="12.75" x14ac:dyDescent="0.2">
      <c r="A10" t="s">
        <v>26</v>
      </c>
      <c r="B10" t="s">
        <v>27</v>
      </c>
      <c r="C10">
        <v>870</v>
      </c>
      <c r="D10" t="s">
        <v>13</v>
      </c>
      <c r="E10"/>
      <c r="F10"/>
      <c r="G10" t="s">
        <v>14</v>
      </c>
      <c r="H10">
        <v>373832</v>
      </c>
      <c r="I10" t="s">
        <v>10</v>
      </c>
      <c r="J10"/>
      <c r="K10"/>
    </row>
    <row r="11" spans="1:11" ht="12.75" x14ac:dyDescent="0.2">
      <c r="A11" t="s">
        <v>28</v>
      </c>
      <c r="B11" t="s">
        <v>27</v>
      </c>
      <c r="C11">
        <v>870</v>
      </c>
      <c r="D11" t="s">
        <v>13</v>
      </c>
      <c r="E11"/>
      <c r="F11"/>
      <c r="G11" t="s">
        <v>14</v>
      </c>
      <c r="H11">
        <v>373832</v>
      </c>
      <c r="I11" t="s">
        <v>10</v>
      </c>
      <c r="J11"/>
      <c r="K11"/>
    </row>
    <row r="12" spans="1:11" ht="12.75" x14ac:dyDescent="0.2">
      <c r="A12" t="s">
        <v>29</v>
      </c>
      <c r="B12" t="s">
        <v>30</v>
      </c>
      <c r="C12">
        <v>870</v>
      </c>
      <c r="D12" t="s">
        <v>13</v>
      </c>
      <c r="E12"/>
      <c r="F12"/>
      <c r="G12" t="s">
        <v>14</v>
      </c>
      <c r="H12">
        <v>373832</v>
      </c>
      <c r="I12" t="s">
        <v>10</v>
      </c>
      <c r="J12"/>
      <c r="K12"/>
    </row>
    <row r="13" spans="1:11" ht="12.75" x14ac:dyDescent="0.2">
      <c r="A13" t="s">
        <v>31</v>
      </c>
      <c r="B13" t="s">
        <v>30</v>
      </c>
      <c r="C13">
        <v>870</v>
      </c>
      <c r="D13" t="s">
        <v>13</v>
      </c>
      <c r="E13"/>
      <c r="F13"/>
      <c r="G13" t="s">
        <v>14</v>
      </c>
      <c r="H13">
        <v>373832</v>
      </c>
      <c r="I13" t="s">
        <v>10</v>
      </c>
      <c r="J13"/>
      <c r="K13"/>
    </row>
    <row r="14" spans="1:11" ht="12.75" x14ac:dyDescent="0.2">
      <c r="A14" t="s">
        <v>32</v>
      </c>
      <c r="B14" t="s">
        <v>33</v>
      </c>
      <c r="C14">
        <v>870</v>
      </c>
      <c r="D14" t="s">
        <v>13</v>
      </c>
      <c r="E14"/>
      <c r="F14"/>
      <c r="G14" t="s">
        <v>14</v>
      </c>
      <c r="H14">
        <v>373832</v>
      </c>
      <c r="I14" t="s">
        <v>10</v>
      </c>
      <c r="J14"/>
      <c r="K14"/>
    </row>
    <row r="15" spans="1:11" ht="12.75" x14ac:dyDescent="0.2">
      <c r="A15" t="s">
        <v>34</v>
      </c>
      <c r="B15" t="s">
        <v>35</v>
      </c>
      <c r="C15">
        <v>870</v>
      </c>
      <c r="D15" t="s">
        <v>13</v>
      </c>
      <c r="E15"/>
      <c r="F15"/>
      <c r="G15" t="s">
        <v>14</v>
      </c>
      <c r="H15">
        <v>373832</v>
      </c>
      <c r="I15" t="s">
        <v>10</v>
      </c>
      <c r="J15"/>
      <c r="K15"/>
    </row>
    <row r="16" spans="1:11" ht="12.75" x14ac:dyDescent="0.2">
      <c r="A16" t="s">
        <v>36</v>
      </c>
      <c r="B16" t="s">
        <v>37</v>
      </c>
      <c r="C16">
        <v>870</v>
      </c>
      <c r="D16" t="s">
        <v>13</v>
      </c>
      <c r="E16"/>
      <c r="F16"/>
      <c r="G16" t="s">
        <v>14</v>
      </c>
      <c r="H16">
        <v>373832</v>
      </c>
      <c r="I16" t="s">
        <v>10</v>
      </c>
      <c r="J16"/>
      <c r="K16"/>
    </row>
    <row r="17" spans="1:11" ht="12.75" x14ac:dyDescent="0.2">
      <c r="A17" t="s">
        <v>38</v>
      </c>
      <c r="B17" t="s">
        <v>37</v>
      </c>
      <c r="C17">
        <v>870</v>
      </c>
      <c r="D17" t="s">
        <v>13</v>
      </c>
      <c r="E17"/>
      <c r="F17"/>
      <c r="G17" t="s">
        <v>14</v>
      </c>
      <c r="H17">
        <v>373832</v>
      </c>
      <c r="I17" t="s">
        <v>10</v>
      </c>
      <c r="J17"/>
      <c r="K17"/>
    </row>
    <row r="18" spans="1:11" ht="12.75" x14ac:dyDescent="0.2">
      <c r="A18" t="s">
        <v>39</v>
      </c>
      <c r="B18" t="s">
        <v>40</v>
      </c>
      <c r="C18">
        <v>870</v>
      </c>
      <c r="D18" t="s">
        <v>13</v>
      </c>
      <c r="E18"/>
      <c r="F18"/>
      <c r="G18" t="s">
        <v>14</v>
      </c>
      <c r="H18">
        <v>373832</v>
      </c>
      <c r="I18" t="s">
        <v>10</v>
      </c>
      <c r="J18"/>
      <c r="K18"/>
    </row>
    <row r="19" spans="1:11" ht="12.75" x14ac:dyDescent="0.2">
      <c r="A19" t="s">
        <v>41</v>
      </c>
      <c r="B19" t="s">
        <v>40</v>
      </c>
      <c r="C19">
        <v>870</v>
      </c>
      <c r="D19" t="s">
        <v>13</v>
      </c>
      <c r="E19"/>
      <c r="F19"/>
      <c r="G19" t="s">
        <v>14</v>
      </c>
      <c r="H19">
        <v>373832</v>
      </c>
      <c r="I19" t="s">
        <v>10</v>
      </c>
      <c r="J19"/>
      <c r="K19"/>
    </row>
    <row r="20" spans="1:11" ht="12.75" x14ac:dyDescent="0.2">
      <c r="A20" t="s">
        <v>42</v>
      </c>
      <c r="B20" t="s">
        <v>43</v>
      </c>
      <c r="C20">
        <v>870</v>
      </c>
      <c r="D20" t="s">
        <v>13</v>
      </c>
      <c r="E20"/>
      <c r="F20"/>
      <c r="G20" t="s">
        <v>14</v>
      </c>
      <c r="H20">
        <v>373832</v>
      </c>
      <c r="I20" t="s">
        <v>10</v>
      </c>
      <c r="J20"/>
      <c r="K20"/>
    </row>
    <row r="21" spans="1:11" ht="12.75" x14ac:dyDescent="0.2">
      <c r="A21" t="s">
        <v>44</v>
      </c>
      <c r="B21" t="s">
        <v>43</v>
      </c>
      <c r="C21">
        <v>870</v>
      </c>
      <c r="D21" t="s">
        <v>13</v>
      </c>
      <c r="E21"/>
      <c r="F21"/>
      <c r="G21" t="s">
        <v>14</v>
      </c>
      <c r="H21">
        <v>373832</v>
      </c>
      <c r="I21" t="s">
        <v>10</v>
      </c>
      <c r="J21"/>
      <c r="K21"/>
    </row>
    <row r="22" spans="1:11" ht="12.75" x14ac:dyDescent="0.2">
      <c r="A22" t="s">
        <v>45</v>
      </c>
      <c r="B22" t="s">
        <v>46</v>
      </c>
      <c r="C22">
        <v>870</v>
      </c>
      <c r="D22" t="s">
        <v>13</v>
      </c>
      <c r="E22"/>
      <c r="F22"/>
      <c r="G22" t="s">
        <v>14</v>
      </c>
      <c r="H22">
        <v>373832</v>
      </c>
      <c r="I22" t="s">
        <v>10</v>
      </c>
      <c r="J22"/>
      <c r="K22"/>
    </row>
    <row r="23" spans="1:11" ht="12.75" x14ac:dyDescent="0.2">
      <c r="A23" t="s">
        <v>47</v>
      </c>
      <c r="B23" t="s">
        <v>48</v>
      </c>
      <c r="C23">
        <v>870</v>
      </c>
      <c r="D23" t="s">
        <v>13</v>
      </c>
      <c r="E23"/>
      <c r="F23"/>
      <c r="G23" t="s">
        <v>14</v>
      </c>
      <c r="H23">
        <v>373832</v>
      </c>
      <c r="I23" t="s">
        <v>10</v>
      </c>
      <c r="J23"/>
      <c r="K23"/>
    </row>
    <row r="24" spans="1:11" ht="12.75" x14ac:dyDescent="0.2">
      <c r="A24" t="s">
        <v>49</v>
      </c>
      <c r="B24" t="s">
        <v>48</v>
      </c>
      <c r="C24">
        <v>870</v>
      </c>
      <c r="D24" t="s">
        <v>13</v>
      </c>
      <c r="E24"/>
      <c r="F24"/>
      <c r="G24" t="s">
        <v>14</v>
      </c>
      <c r="H24">
        <v>373832</v>
      </c>
      <c r="I24" t="s">
        <v>10</v>
      </c>
      <c r="J24"/>
      <c r="K24"/>
    </row>
    <row r="25" spans="1:11" ht="12.75" x14ac:dyDescent="0.2">
      <c r="A25" t="s">
        <v>50</v>
      </c>
      <c r="B25" t="s">
        <v>33</v>
      </c>
      <c r="C25">
        <v>870</v>
      </c>
      <c r="D25" t="s">
        <v>13</v>
      </c>
      <c r="E25"/>
      <c r="F25"/>
      <c r="G25" t="s">
        <v>14</v>
      </c>
      <c r="H25">
        <v>373832</v>
      </c>
      <c r="I25" t="s">
        <v>10</v>
      </c>
      <c r="J25"/>
      <c r="K25"/>
    </row>
    <row r="26" spans="1:11" ht="12.75" x14ac:dyDescent="0.2">
      <c r="A26" t="s">
        <v>51</v>
      </c>
      <c r="B26" t="s">
        <v>37</v>
      </c>
      <c r="C26">
        <v>865</v>
      </c>
      <c r="D26" t="s">
        <v>13</v>
      </c>
      <c r="E26"/>
      <c r="F26"/>
      <c r="G26" t="s">
        <v>14</v>
      </c>
      <c r="H26">
        <v>373832</v>
      </c>
      <c r="I26" t="s">
        <v>10</v>
      </c>
      <c r="J26"/>
      <c r="K26"/>
    </row>
    <row r="27" spans="1:11" ht="12.75" x14ac:dyDescent="0.2">
      <c r="A27" t="s">
        <v>52</v>
      </c>
      <c r="B27" t="s">
        <v>37</v>
      </c>
      <c r="C27">
        <v>865</v>
      </c>
      <c r="D27" t="s">
        <v>13</v>
      </c>
      <c r="E27"/>
      <c r="F27"/>
      <c r="G27" t="s">
        <v>14</v>
      </c>
      <c r="H27">
        <v>373832</v>
      </c>
      <c r="I27" t="s">
        <v>10</v>
      </c>
      <c r="J27"/>
      <c r="K27"/>
    </row>
    <row r="28" spans="1:11" ht="12.75" x14ac:dyDescent="0.2">
      <c r="A28" t="s">
        <v>53</v>
      </c>
      <c r="B28" t="s">
        <v>17</v>
      </c>
      <c r="C28">
        <v>865</v>
      </c>
      <c r="D28" t="s">
        <v>13</v>
      </c>
      <c r="E28"/>
      <c r="F28"/>
      <c r="G28" t="s">
        <v>14</v>
      </c>
      <c r="H28">
        <v>373832</v>
      </c>
      <c r="I28" t="s">
        <v>10</v>
      </c>
      <c r="J28"/>
      <c r="K28"/>
    </row>
    <row r="29" spans="1:11" ht="12.75" x14ac:dyDescent="0.2">
      <c r="A29" t="s">
        <v>54</v>
      </c>
      <c r="B29" t="s">
        <v>55</v>
      </c>
      <c r="C29">
        <v>865</v>
      </c>
      <c r="D29" t="s">
        <v>13</v>
      </c>
      <c r="E29"/>
      <c r="F29"/>
      <c r="G29" t="s">
        <v>14</v>
      </c>
      <c r="H29">
        <v>373832</v>
      </c>
      <c r="I29" t="s">
        <v>10</v>
      </c>
      <c r="J29"/>
      <c r="K29"/>
    </row>
    <row r="30" spans="1:11" ht="12.75" x14ac:dyDescent="0.2">
      <c r="A30" t="s">
        <v>56</v>
      </c>
      <c r="B30" t="s">
        <v>55</v>
      </c>
      <c r="C30">
        <v>865</v>
      </c>
      <c r="D30" t="s">
        <v>13</v>
      </c>
      <c r="E30"/>
      <c r="F30"/>
      <c r="G30" t="s">
        <v>14</v>
      </c>
      <c r="H30">
        <v>373832</v>
      </c>
      <c r="I30" t="s">
        <v>10</v>
      </c>
      <c r="J30"/>
      <c r="K30"/>
    </row>
    <row r="31" spans="1:11" ht="12.75" x14ac:dyDescent="0.2">
      <c r="A31" t="s">
        <v>57</v>
      </c>
      <c r="B31" t="s">
        <v>58</v>
      </c>
      <c r="C31">
        <v>865</v>
      </c>
      <c r="D31" t="s">
        <v>13</v>
      </c>
      <c r="E31"/>
      <c r="F31"/>
      <c r="G31" t="s">
        <v>14</v>
      </c>
      <c r="H31">
        <v>373832</v>
      </c>
      <c r="I31" t="s">
        <v>10</v>
      </c>
      <c r="J31"/>
      <c r="K31"/>
    </row>
    <row r="32" spans="1:11" ht="12.75" x14ac:dyDescent="0.2">
      <c r="A32" t="s">
        <v>59</v>
      </c>
      <c r="B32" t="s">
        <v>58</v>
      </c>
      <c r="C32">
        <v>865</v>
      </c>
      <c r="D32" t="s">
        <v>13</v>
      </c>
      <c r="E32"/>
      <c r="F32"/>
      <c r="G32" t="s">
        <v>14</v>
      </c>
      <c r="H32">
        <v>373832</v>
      </c>
      <c r="I32" t="s">
        <v>10</v>
      </c>
      <c r="J32"/>
      <c r="K32"/>
    </row>
    <row r="33" spans="1:11" ht="12.75" x14ac:dyDescent="0.2">
      <c r="A33" t="s">
        <v>60</v>
      </c>
      <c r="B33" t="s">
        <v>24</v>
      </c>
      <c r="C33">
        <v>865</v>
      </c>
      <c r="D33" t="s">
        <v>13</v>
      </c>
      <c r="E33"/>
      <c r="F33"/>
      <c r="G33" t="s">
        <v>14</v>
      </c>
      <c r="H33">
        <v>373832</v>
      </c>
      <c r="I33" t="s">
        <v>10</v>
      </c>
      <c r="J33"/>
      <c r="K33"/>
    </row>
    <row r="34" spans="1:11" ht="12.75" x14ac:dyDescent="0.2">
      <c r="A34" t="s">
        <v>62</v>
      </c>
      <c r="B34" t="s">
        <v>63</v>
      </c>
      <c r="C34">
        <v>985</v>
      </c>
      <c r="D34" t="s">
        <v>13</v>
      </c>
      <c r="E34"/>
      <c r="F34"/>
      <c r="G34" t="s">
        <v>14</v>
      </c>
      <c r="H34">
        <v>373932</v>
      </c>
      <c r="I34" t="s">
        <v>61</v>
      </c>
      <c r="J34"/>
      <c r="K34"/>
    </row>
    <row r="35" spans="1:11" ht="12.75" x14ac:dyDescent="0.2">
      <c r="A35" t="s">
        <v>64</v>
      </c>
      <c r="B35" t="s">
        <v>65</v>
      </c>
      <c r="C35">
        <v>981</v>
      </c>
      <c r="D35" t="s">
        <v>13</v>
      </c>
      <c r="E35"/>
      <c r="F35"/>
      <c r="G35" t="s">
        <v>14</v>
      </c>
      <c r="H35">
        <v>373932</v>
      </c>
      <c r="I35" t="s">
        <v>61</v>
      </c>
      <c r="J35"/>
      <c r="K35"/>
    </row>
    <row r="36" spans="1:11" ht="12.75" x14ac:dyDescent="0.2">
      <c r="A36" t="s">
        <v>66</v>
      </c>
      <c r="B36" t="s">
        <v>67</v>
      </c>
      <c r="C36">
        <v>981</v>
      </c>
      <c r="D36" t="s">
        <v>13</v>
      </c>
      <c r="E36"/>
      <c r="F36"/>
      <c r="G36" t="s">
        <v>14</v>
      </c>
      <c r="H36">
        <v>373932</v>
      </c>
      <c r="I36" t="s">
        <v>61</v>
      </c>
      <c r="J36"/>
      <c r="K36"/>
    </row>
    <row r="37" spans="1:11" ht="12.75" x14ac:dyDescent="0.2">
      <c r="A37" t="s">
        <v>68</v>
      </c>
      <c r="B37" t="s">
        <v>69</v>
      </c>
      <c r="C37">
        <v>981</v>
      </c>
      <c r="D37" t="s">
        <v>13</v>
      </c>
      <c r="E37"/>
      <c r="F37"/>
      <c r="G37" t="s">
        <v>14</v>
      </c>
      <c r="H37">
        <v>373932</v>
      </c>
      <c r="I37" t="s">
        <v>61</v>
      </c>
      <c r="J37"/>
      <c r="K37"/>
    </row>
    <row r="38" spans="1:11" ht="12.75" x14ac:dyDescent="0.2">
      <c r="A38" t="s">
        <v>70</v>
      </c>
      <c r="B38" t="s">
        <v>71</v>
      </c>
      <c r="C38">
        <v>981</v>
      </c>
      <c r="D38" t="s">
        <v>13</v>
      </c>
      <c r="E38"/>
      <c r="F38"/>
      <c r="G38" t="s">
        <v>14</v>
      </c>
      <c r="H38">
        <v>373932</v>
      </c>
      <c r="I38" t="s">
        <v>61</v>
      </c>
      <c r="J38"/>
      <c r="K38"/>
    </row>
    <row r="39" spans="1:11" ht="12.75" x14ac:dyDescent="0.2">
      <c r="A39" s="1" t="s">
        <v>72</v>
      </c>
      <c r="B39" s="1" t="s">
        <v>73</v>
      </c>
      <c r="C39" s="1">
        <v>965</v>
      </c>
      <c r="D39" s="1" t="s">
        <v>13</v>
      </c>
      <c r="E39" s="1"/>
      <c r="F39" s="1"/>
      <c r="G39" s="1" t="s">
        <v>14</v>
      </c>
      <c r="H39" s="1">
        <v>373932</v>
      </c>
      <c r="I39" s="1" t="s">
        <v>61</v>
      </c>
      <c r="J39"/>
      <c r="K39"/>
    </row>
    <row r="40" spans="1:11" ht="12.75" x14ac:dyDescent="0.2">
      <c r="A40" t="s">
        <v>74</v>
      </c>
      <c r="B40" t="s">
        <v>75</v>
      </c>
      <c r="C40">
        <v>965</v>
      </c>
      <c r="D40" t="s">
        <v>13</v>
      </c>
      <c r="E40"/>
      <c r="F40"/>
      <c r="G40" t="s">
        <v>14</v>
      </c>
      <c r="H40">
        <v>373932</v>
      </c>
      <c r="I40" t="s">
        <v>61</v>
      </c>
      <c r="J40"/>
      <c r="K40"/>
    </row>
    <row r="41" spans="1:11" ht="12.75" x14ac:dyDescent="0.2">
      <c r="A41" t="s">
        <v>76</v>
      </c>
      <c r="B41" t="s">
        <v>77</v>
      </c>
      <c r="C41">
        <v>772</v>
      </c>
      <c r="D41" t="s">
        <v>13</v>
      </c>
      <c r="E41"/>
      <c r="F41"/>
      <c r="G41" t="s">
        <v>14</v>
      </c>
      <c r="H41">
        <v>373932</v>
      </c>
      <c r="I41" t="s">
        <v>61</v>
      </c>
      <c r="J41"/>
      <c r="K41"/>
    </row>
    <row r="42" spans="1:11" ht="12.75" x14ac:dyDescent="0.2">
      <c r="A42" t="s">
        <v>78</v>
      </c>
      <c r="B42" t="s">
        <v>79</v>
      </c>
      <c r="C42">
        <v>760</v>
      </c>
      <c r="D42" t="s">
        <v>13</v>
      </c>
      <c r="E42"/>
      <c r="F42"/>
      <c r="G42" t="s">
        <v>14</v>
      </c>
      <c r="H42">
        <v>373932</v>
      </c>
      <c r="I42" t="s">
        <v>61</v>
      </c>
      <c r="J42"/>
      <c r="K42"/>
    </row>
    <row r="43" spans="1:11" ht="12.75" x14ac:dyDescent="0.2">
      <c r="A43" t="s">
        <v>80</v>
      </c>
      <c r="B43" t="s">
        <v>81</v>
      </c>
      <c r="C43">
        <v>760</v>
      </c>
      <c r="D43" t="s">
        <v>13</v>
      </c>
      <c r="E43"/>
      <c r="F43"/>
      <c r="G43" t="s">
        <v>14</v>
      </c>
      <c r="H43">
        <v>373932</v>
      </c>
      <c r="I43" t="s">
        <v>61</v>
      </c>
      <c r="J43"/>
      <c r="K43"/>
    </row>
    <row r="44" spans="1:11" ht="12.75" x14ac:dyDescent="0.2">
      <c r="A44" t="s">
        <v>82</v>
      </c>
      <c r="B44" t="s">
        <v>83</v>
      </c>
      <c r="C44">
        <v>563</v>
      </c>
      <c r="D44" t="s">
        <v>13</v>
      </c>
      <c r="E44"/>
      <c r="F44"/>
      <c r="G44" t="s">
        <v>14</v>
      </c>
      <c r="H44">
        <v>373932</v>
      </c>
      <c r="I44" t="s">
        <v>61</v>
      </c>
      <c r="J44"/>
      <c r="K44"/>
    </row>
    <row r="45" spans="1:11" ht="12.75" x14ac:dyDescent="0.2">
      <c r="A45" t="s">
        <v>84</v>
      </c>
      <c r="B45" t="s">
        <v>85</v>
      </c>
      <c r="C45">
        <v>555</v>
      </c>
      <c r="D45" t="s">
        <v>13</v>
      </c>
      <c r="E45"/>
      <c r="F45"/>
      <c r="G45" t="s">
        <v>14</v>
      </c>
      <c r="H45">
        <v>373932</v>
      </c>
      <c r="I45" t="s">
        <v>61</v>
      </c>
      <c r="J45"/>
      <c r="K45"/>
    </row>
    <row r="46" spans="1:11" ht="12.75" x14ac:dyDescent="0.2">
      <c r="A46" t="s">
        <v>86</v>
      </c>
      <c r="B46" t="s">
        <v>87</v>
      </c>
      <c r="C46">
        <v>350</v>
      </c>
      <c r="D46" t="s">
        <v>13</v>
      </c>
      <c r="E46"/>
      <c r="F46"/>
      <c r="G46" t="s">
        <v>14</v>
      </c>
      <c r="H46">
        <v>373932</v>
      </c>
      <c r="I46" t="s">
        <v>61</v>
      </c>
      <c r="J46"/>
      <c r="K46"/>
    </row>
    <row r="47" spans="1:11" ht="12.75" x14ac:dyDescent="0.2">
      <c r="A47" t="s">
        <v>88</v>
      </c>
      <c r="B47" t="s">
        <v>89</v>
      </c>
      <c r="C47">
        <v>350</v>
      </c>
      <c r="D47" t="s">
        <v>13</v>
      </c>
      <c r="E47"/>
      <c r="F47"/>
      <c r="G47" t="s">
        <v>14</v>
      </c>
      <c r="H47">
        <v>373932</v>
      </c>
      <c r="I47" t="s">
        <v>61</v>
      </c>
      <c r="J47"/>
      <c r="K47"/>
    </row>
    <row r="48" spans="1:11" ht="12.75" x14ac:dyDescent="0.2">
      <c r="A48" t="s">
        <v>90</v>
      </c>
      <c r="B48" t="s">
        <v>91</v>
      </c>
      <c r="C48">
        <v>350</v>
      </c>
      <c r="D48" t="s">
        <v>13</v>
      </c>
      <c r="E48"/>
      <c r="F48"/>
      <c r="G48" t="s">
        <v>14</v>
      </c>
      <c r="H48">
        <v>373932</v>
      </c>
      <c r="I48" t="s">
        <v>61</v>
      </c>
      <c r="J48"/>
      <c r="K48"/>
    </row>
    <row r="49" spans="1:11" ht="12.75" x14ac:dyDescent="0.2">
      <c r="A49" t="s">
        <v>93</v>
      </c>
      <c r="B49" t="s">
        <v>94</v>
      </c>
      <c r="C49">
        <v>965</v>
      </c>
      <c r="D49" t="s">
        <v>13</v>
      </c>
      <c r="E49"/>
      <c r="F49"/>
      <c r="G49" t="s">
        <v>14</v>
      </c>
      <c r="H49">
        <v>374040</v>
      </c>
      <c r="I49" t="s">
        <v>92</v>
      </c>
      <c r="J49" s="1"/>
      <c r="K49" s="1"/>
    </row>
    <row r="50" spans="1:11" ht="12.75" x14ac:dyDescent="0.2">
      <c r="A50" t="s">
        <v>96</v>
      </c>
      <c r="B50" t="s">
        <v>35</v>
      </c>
      <c r="C50">
        <v>946</v>
      </c>
      <c r="D50" t="s">
        <v>13</v>
      </c>
      <c r="E50"/>
      <c r="F50"/>
      <c r="G50" t="s">
        <v>14</v>
      </c>
      <c r="H50">
        <v>374048</v>
      </c>
      <c r="I50" t="s">
        <v>95</v>
      </c>
      <c r="J50"/>
      <c r="K50"/>
    </row>
    <row r="51" spans="1:11" ht="12.75" x14ac:dyDescent="0.2">
      <c r="A51" t="s">
        <v>97</v>
      </c>
      <c r="B51" t="s">
        <v>35</v>
      </c>
      <c r="C51">
        <v>946</v>
      </c>
      <c r="D51" t="s">
        <v>13</v>
      </c>
      <c r="E51"/>
      <c r="F51"/>
      <c r="G51" t="s">
        <v>14</v>
      </c>
      <c r="H51">
        <v>374048</v>
      </c>
      <c r="I51" t="s">
        <v>95</v>
      </c>
      <c r="J51" s="1"/>
      <c r="K51" s="1"/>
    </row>
    <row r="52" spans="1:11" ht="12.75" x14ac:dyDescent="0.2">
      <c r="A52" t="s">
        <v>98</v>
      </c>
      <c r="B52" t="s">
        <v>35</v>
      </c>
      <c r="C52">
        <v>946</v>
      </c>
      <c r="D52" t="s">
        <v>13</v>
      </c>
      <c r="E52"/>
      <c r="F52"/>
      <c r="G52" t="s">
        <v>14</v>
      </c>
      <c r="H52">
        <v>374048</v>
      </c>
      <c r="I52" t="s">
        <v>95</v>
      </c>
      <c r="J52"/>
      <c r="K52"/>
    </row>
    <row r="53" spans="1:11" ht="12.75" x14ac:dyDescent="0.2">
      <c r="A53" t="s">
        <v>99</v>
      </c>
      <c r="B53" t="s">
        <v>35</v>
      </c>
      <c r="C53">
        <v>946</v>
      </c>
      <c r="D53" t="s">
        <v>13</v>
      </c>
      <c r="E53"/>
      <c r="F53"/>
      <c r="G53" t="s">
        <v>14</v>
      </c>
      <c r="H53">
        <v>374048</v>
      </c>
      <c r="I53" t="s">
        <v>95</v>
      </c>
      <c r="J53"/>
      <c r="K53"/>
    </row>
    <row r="54" spans="1:11" ht="12.75" x14ac:dyDescent="0.2">
      <c r="A54" t="s">
        <v>100</v>
      </c>
      <c r="B54" t="s">
        <v>35</v>
      </c>
      <c r="C54">
        <v>946</v>
      </c>
      <c r="D54" t="s">
        <v>13</v>
      </c>
      <c r="E54"/>
      <c r="F54"/>
      <c r="G54" t="s">
        <v>14</v>
      </c>
      <c r="H54">
        <v>374048</v>
      </c>
      <c r="I54" t="s">
        <v>95</v>
      </c>
      <c r="J54"/>
      <c r="K54"/>
    </row>
    <row r="55" spans="1:11" ht="12.75" x14ac:dyDescent="0.2">
      <c r="A55" t="s">
        <v>101</v>
      </c>
      <c r="B55" t="s">
        <v>35</v>
      </c>
      <c r="C55">
        <v>946</v>
      </c>
      <c r="D55" t="s">
        <v>13</v>
      </c>
      <c r="E55"/>
      <c r="F55"/>
      <c r="G55" t="s">
        <v>14</v>
      </c>
      <c r="H55">
        <v>374048</v>
      </c>
      <c r="I55" t="s">
        <v>95</v>
      </c>
      <c r="J55"/>
      <c r="K55"/>
    </row>
    <row r="56" spans="1:11" ht="12.75" x14ac:dyDescent="0.2">
      <c r="A56" s="1" t="s">
        <v>102</v>
      </c>
      <c r="B56" s="1" t="s">
        <v>35</v>
      </c>
      <c r="C56" s="1">
        <v>946</v>
      </c>
      <c r="D56" s="1" t="s">
        <v>13</v>
      </c>
      <c r="E56" s="1"/>
      <c r="F56" s="1"/>
      <c r="G56" s="1" t="s">
        <v>14</v>
      </c>
      <c r="H56" s="1">
        <v>374048</v>
      </c>
      <c r="I56" s="1" t="s">
        <v>95</v>
      </c>
      <c r="J56"/>
      <c r="K56"/>
    </row>
    <row r="57" spans="1:11" ht="12.75" x14ac:dyDescent="0.2">
      <c r="A57" s="1" t="s">
        <v>104</v>
      </c>
      <c r="B57" s="1" t="s">
        <v>105</v>
      </c>
      <c r="C57" s="1">
        <v>1057</v>
      </c>
      <c r="D57" s="1" t="s">
        <v>13</v>
      </c>
      <c r="E57" s="1"/>
      <c r="F57" s="1"/>
      <c r="G57" s="1" t="s">
        <v>14</v>
      </c>
      <c r="H57" s="1">
        <v>374086</v>
      </c>
      <c r="I57" s="1" t="s">
        <v>103</v>
      </c>
      <c r="J57"/>
      <c r="K57"/>
    </row>
    <row r="58" spans="1:11" ht="12.75" x14ac:dyDescent="0.2">
      <c r="A58" t="s">
        <v>106</v>
      </c>
      <c r="B58" t="s">
        <v>105</v>
      </c>
      <c r="C58">
        <v>829</v>
      </c>
      <c r="D58" t="s">
        <v>13</v>
      </c>
      <c r="E58"/>
      <c r="F58"/>
      <c r="G58" t="s">
        <v>14</v>
      </c>
      <c r="H58">
        <v>374086</v>
      </c>
      <c r="I58" t="s">
        <v>103</v>
      </c>
      <c r="J58" s="1"/>
      <c r="K58" s="1"/>
    </row>
    <row r="59" spans="1:11" ht="12.75" x14ac:dyDescent="0.2">
      <c r="A59" s="1" t="s">
        <v>107</v>
      </c>
      <c r="B59" s="1" t="s">
        <v>105</v>
      </c>
      <c r="C59" s="1">
        <v>829</v>
      </c>
      <c r="D59" s="1" t="s">
        <v>13</v>
      </c>
      <c r="E59" s="1"/>
      <c r="F59" s="1"/>
      <c r="G59" s="1" t="s">
        <v>14</v>
      </c>
      <c r="H59" s="1">
        <v>374086</v>
      </c>
      <c r="I59" s="1" t="s">
        <v>103</v>
      </c>
      <c r="J59"/>
      <c r="K59"/>
    </row>
    <row r="60" spans="1:11" ht="12.75" x14ac:dyDescent="0.2">
      <c r="A60" s="1" t="s">
        <v>108</v>
      </c>
      <c r="B60" s="1" t="s">
        <v>105</v>
      </c>
      <c r="C60" s="1">
        <v>820</v>
      </c>
      <c r="D60" s="1" t="s">
        <v>13</v>
      </c>
      <c r="E60" s="1"/>
      <c r="F60" s="1"/>
      <c r="G60" s="1" t="s">
        <v>14</v>
      </c>
      <c r="H60" s="1">
        <v>374086</v>
      </c>
      <c r="I60" s="1" t="s">
        <v>103</v>
      </c>
      <c r="J60"/>
      <c r="K60"/>
    </row>
    <row r="61" spans="1:11" ht="12.75" x14ac:dyDescent="0.2">
      <c r="A61" t="s">
        <v>109</v>
      </c>
      <c r="B61" t="s">
        <v>110</v>
      </c>
      <c r="C61">
        <v>820</v>
      </c>
      <c r="D61" t="s">
        <v>13</v>
      </c>
      <c r="E61"/>
      <c r="F61"/>
      <c r="G61" t="s">
        <v>14</v>
      </c>
      <c r="H61">
        <v>374086</v>
      </c>
      <c r="I61" t="s">
        <v>103</v>
      </c>
      <c r="J61"/>
      <c r="K61"/>
    </row>
    <row r="62" spans="1:11" ht="12.75" x14ac:dyDescent="0.2">
      <c r="A62" t="s">
        <v>111</v>
      </c>
      <c r="B62" t="s">
        <v>105</v>
      </c>
      <c r="C62">
        <v>601</v>
      </c>
      <c r="D62" t="s">
        <v>13</v>
      </c>
      <c r="E62"/>
      <c r="F62"/>
      <c r="G62" t="s">
        <v>14</v>
      </c>
      <c r="H62">
        <v>374086</v>
      </c>
      <c r="I62" t="s">
        <v>103</v>
      </c>
      <c r="J62"/>
      <c r="K62"/>
    </row>
    <row r="63" spans="1:11" ht="12.75" x14ac:dyDescent="0.2">
      <c r="A63" t="s">
        <v>112</v>
      </c>
      <c r="B63" t="s">
        <v>105</v>
      </c>
      <c r="C63">
        <v>601</v>
      </c>
      <c r="D63" t="s">
        <v>13</v>
      </c>
      <c r="E63"/>
      <c r="F63"/>
      <c r="G63" t="s">
        <v>14</v>
      </c>
      <c r="H63">
        <v>374086</v>
      </c>
      <c r="I63" t="s">
        <v>103</v>
      </c>
      <c r="J63"/>
      <c r="K63"/>
    </row>
    <row r="64" spans="1:11" ht="12.75" x14ac:dyDescent="0.2">
      <c r="A64" s="1" t="s">
        <v>113</v>
      </c>
      <c r="B64" s="1" t="s">
        <v>105</v>
      </c>
      <c r="C64" s="1">
        <v>585</v>
      </c>
      <c r="D64" s="1" t="s">
        <v>13</v>
      </c>
      <c r="E64" s="1"/>
      <c r="F64" s="1"/>
      <c r="G64" s="1" t="s">
        <v>14</v>
      </c>
      <c r="H64" s="1">
        <v>374086</v>
      </c>
      <c r="I64" s="1" t="s">
        <v>103</v>
      </c>
      <c r="J64"/>
      <c r="K64"/>
    </row>
    <row r="65" spans="1:11" ht="12.75" x14ac:dyDescent="0.2">
      <c r="A65" s="1" t="s">
        <v>114</v>
      </c>
      <c r="B65" s="1" t="s">
        <v>105</v>
      </c>
      <c r="C65" s="1">
        <v>535</v>
      </c>
      <c r="D65" s="1" t="s">
        <v>13</v>
      </c>
      <c r="E65" s="1"/>
      <c r="F65" s="1"/>
      <c r="G65" s="1" t="s">
        <v>14</v>
      </c>
      <c r="H65" s="1">
        <v>374086</v>
      </c>
      <c r="I65" s="1" t="s">
        <v>103</v>
      </c>
      <c r="J65"/>
      <c r="K65"/>
    </row>
    <row r="66" spans="1:11" ht="12.75" x14ac:dyDescent="0.2">
      <c r="A66" t="s">
        <v>115</v>
      </c>
      <c r="B66" t="s">
        <v>105</v>
      </c>
      <c r="C66">
        <v>370</v>
      </c>
      <c r="D66" t="s">
        <v>13</v>
      </c>
      <c r="E66"/>
      <c r="F66"/>
      <c r="G66" t="s">
        <v>14</v>
      </c>
      <c r="H66">
        <v>374086</v>
      </c>
      <c r="I66" t="s">
        <v>103</v>
      </c>
      <c r="J66"/>
      <c r="K66"/>
    </row>
    <row r="67" spans="1:11" ht="12.75" x14ac:dyDescent="0.2">
      <c r="A67" t="s">
        <v>117</v>
      </c>
      <c r="B67" t="s">
        <v>105</v>
      </c>
      <c r="C67">
        <v>1057</v>
      </c>
      <c r="D67" t="s">
        <v>13</v>
      </c>
      <c r="E67"/>
      <c r="F67"/>
      <c r="G67" t="s">
        <v>14</v>
      </c>
      <c r="H67">
        <v>374098</v>
      </c>
      <c r="I67" t="s">
        <v>116</v>
      </c>
      <c r="J67"/>
      <c r="K67"/>
    </row>
    <row r="68" spans="1:11" ht="12.75" x14ac:dyDescent="0.2">
      <c r="A68" t="s">
        <v>118</v>
      </c>
      <c r="B68" t="s">
        <v>105</v>
      </c>
      <c r="C68">
        <v>1045</v>
      </c>
      <c r="D68" t="s">
        <v>13</v>
      </c>
      <c r="E68"/>
      <c r="F68"/>
      <c r="G68" t="s">
        <v>14</v>
      </c>
      <c r="H68">
        <v>374098</v>
      </c>
      <c r="I68" t="s">
        <v>116</v>
      </c>
      <c r="J68"/>
      <c r="K68"/>
    </row>
    <row r="69" spans="1:11" ht="12.75" x14ac:dyDescent="0.2">
      <c r="A69" t="s">
        <v>119</v>
      </c>
      <c r="B69" t="s">
        <v>12</v>
      </c>
      <c r="C69">
        <v>1000</v>
      </c>
      <c r="D69" t="s">
        <v>13</v>
      </c>
      <c r="E69"/>
      <c r="F69"/>
      <c r="G69" t="s">
        <v>14</v>
      </c>
      <c r="H69">
        <v>374098</v>
      </c>
      <c r="I69" t="s">
        <v>116</v>
      </c>
      <c r="J69"/>
      <c r="K69"/>
    </row>
    <row r="70" spans="1:11" ht="12.75" x14ac:dyDescent="0.2">
      <c r="A70" s="1" t="s">
        <v>120</v>
      </c>
      <c r="B70" s="1" t="s">
        <v>121</v>
      </c>
      <c r="C70" s="1">
        <v>1000</v>
      </c>
      <c r="D70" s="1" t="s">
        <v>13</v>
      </c>
      <c r="E70" s="1"/>
      <c r="F70" s="1"/>
      <c r="G70" s="1" t="s">
        <v>14</v>
      </c>
      <c r="H70" s="1">
        <v>374098</v>
      </c>
      <c r="I70" s="1" t="s">
        <v>116</v>
      </c>
      <c r="J70"/>
      <c r="K70"/>
    </row>
    <row r="71" spans="1:11" ht="12.75" x14ac:dyDescent="0.2">
      <c r="A71" s="1" t="s">
        <v>122</v>
      </c>
      <c r="B71" s="1" t="s">
        <v>121</v>
      </c>
      <c r="C71" s="1">
        <v>1000</v>
      </c>
      <c r="D71" s="1" t="s">
        <v>13</v>
      </c>
      <c r="E71" s="1"/>
      <c r="F71" s="1"/>
      <c r="G71" s="1" t="s">
        <v>14</v>
      </c>
      <c r="H71" s="1">
        <v>374098</v>
      </c>
      <c r="I71" s="1" t="s">
        <v>116</v>
      </c>
      <c r="J71"/>
      <c r="K71"/>
    </row>
    <row r="72" spans="1:11" ht="12.75" x14ac:dyDescent="0.2">
      <c r="A72" s="1" t="s">
        <v>123</v>
      </c>
      <c r="B72" s="1" t="s">
        <v>124</v>
      </c>
      <c r="C72" s="1">
        <v>1000</v>
      </c>
      <c r="D72" s="1" t="s">
        <v>13</v>
      </c>
      <c r="E72" s="1"/>
      <c r="F72" s="1"/>
      <c r="G72" s="1" t="s">
        <v>14</v>
      </c>
      <c r="H72" s="1">
        <v>374098</v>
      </c>
      <c r="I72" s="1" t="s">
        <v>116</v>
      </c>
      <c r="J72"/>
      <c r="K72"/>
    </row>
    <row r="73" spans="1:11" ht="12.75" x14ac:dyDescent="0.2">
      <c r="A73" t="s">
        <v>125</v>
      </c>
      <c r="B73" t="s">
        <v>124</v>
      </c>
      <c r="C73">
        <v>1000</v>
      </c>
      <c r="D73" t="s">
        <v>13</v>
      </c>
      <c r="E73"/>
      <c r="F73"/>
      <c r="G73" t="s">
        <v>14</v>
      </c>
      <c r="H73">
        <v>374098</v>
      </c>
      <c r="I73" t="s">
        <v>116</v>
      </c>
      <c r="J73"/>
      <c r="K73"/>
    </row>
    <row r="74" spans="1:11" ht="12.75" x14ac:dyDescent="0.2">
      <c r="A74" t="s">
        <v>126</v>
      </c>
      <c r="B74" t="s">
        <v>40</v>
      </c>
      <c r="C74">
        <v>1000</v>
      </c>
      <c r="D74" t="s">
        <v>13</v>
      </c>
      <c r="E74"/>
      <c r="F74"/>
      <c r="G74" t="s">
        <v>14</v>
      </c>
      <c r="H74">
        <v>374098</v>
      </c>
      <c r="I74" t="s">
        <v>116</v>
      </c>
      <c r="J74"/>
      <c r="K74"/>
    </row>
    <row r="75" spans="1:11" s="1" customFormat="1" ht="12.75" x14ac:dyDescent="0.2">
      <c r="A75" t="s">
        <v>127</v>
      </c>
      <c r="B75" t="s">
        <v>40</v>
      </c>
      <c r="C75">
        <v>1000</v>
      </c>
      <c r="D75" t="s">
        <v>13</v>
      </c>
      <c r="E75"/>
      <c r="F75"/>
      <c r="G75" t="s">
        <v>14</v>
      </c>
      <c r="H75">
        <v>374098</v>
      </c>
      <c r="I75" t="s">
        <v>116</v>
      </c>
      <c r="J75"/>
      <c r="K75"/>
    </row>
    <row r="76" spans="1:11" s="1" customFormat="1" ht="12.75" x14ac:dyDescent="0.2">
      <c r="A76" s="1" t="s">
        <v>128</v>
      </c>
      <c r="B76" s="1" t="s">
        <v>12</v>
      </c>
      <c r="C76" s="1">
        <v>1000</v>
      </c>
      <c r="D76" s="1" t="s">
        <v>13</v>
      </c>
      <c r="G76" s="1" t="s">
        <v>14</v>
      </c>
      <c r="H76" s="1">
        <v>374098</v>
      </c>
      <c r="I76" s="1" t="s">
        <v>116</v>
      </c>
      <c r="J76"/>
      <c r="K76" t="s">
        <v>0</v>
      </c>
    </row>
    <row r="77" spans="1:11" s="1" customFormat="1" ht="12.75" x14ac:dyDescent="0.2">
      <c r="A77" s="1" t="s">
        <v>129</v>
      </c>
      <c r="B77" s="1" t="s">
        <v>130</v>
      </c>
      <c r="C77" s="1">
        <v>930</v>
      </c>
      <c r="D77" s="1" t="s">
        <v>13</v>
      </c>
      <c r="G77" s="1" t="s">
        <v>14</v>
      </c>
      <c r="H77" s="1">
        <v>374098</v>
      </c>
      <c r="I77" s="1" t="s">
        <v>116</v>
      </c>
    </row>
    <row r="78" spans="1:11" s="1" customFormat="1" ht="12.75" x14ac:dyDescent="0.2">
      <c r="A78" t="s">
        <v>131</v>
      </c>
      <c r="B78" t="s">
        <v>130</v>
      </c>
      <c r="C78">
        <v>930</v>
      </c>
      <c r="D78" t="s">
        <v>13</v>
      </c>
      <c r="E78"/>
      <c r="F78"/>
      <c r="G78" t="s">
        <v>14</v>
      </c>
      <c r="H78">
        <v>374098</v>
      </c>
      <c r="I78" t="s">
        <v>116</v>
      </c>
    </row>
    <row r="79" spans="1:11" s="1" customFormat="1" ht="12.75" x14ac:dyDescent="0.2">
      <c r="A79" s="1" t="s">
        <v>132</v>
      </c>
      <c r="B79" s="1" t="s">
        <v>105</v>
      </c>
      <c r="C79" s="1">
        <v>829</v>
      </c>
      <c r="D79" s="1" t="s">
        <v>13</v>
      </c>
      <c r="G79" s="1" t="s">
        <v>14</v>
      </c>
      <c r="H79" s="1">
        <v>374098</v>
      </c>
      <c r="I79" s="1" t="s">
        <v>116</v>
      </c>
      <c r="J79"/>
      <c r="K79"/>
    </row>
    <row r="80" spans="1:11" s="1" customFormat="1" ht="12.75" x14ac:dyDescent="0.2">
      <c r="A80" t="s">
        <v>133</v>
      </c>
      <c r="B80" t="s">
        <v>105</v>
      </c>
      <c r="C80">
        <v>820</v>
      </c>
      <c r="D80" t="s">
        <v>13</v>
      </c>
      <c r="E80"/>
      <c r="F80"/>
      <c r="G80" t="s">
        <v>14</v>
      </c>
      <c r="H80">
        <v>374098</v>
      </c>
      <c r="I80" t="s">
        <v>116</v>
      </c>
    </row>
    <row r="81" spans="1:11" s="1" customFormat="1" ht="12.75" x14ac:dyDescent="0.2">
      <c r="A81" s="1" t="s">
        <v>134</v>
      </c>
      <c r="B81" s="1" t="s">
        <v>105</v>
      </c>
      <c r="C81" s="1">
        <v>601</v>
      </c>
      <c r="D81" s="1" t="s">
        <v>13</v>
      </c>
      <c r="G81" s="1" t="s">
        <v>14</v>
      </c>
      <c r="H81" s="1">
        <v>374098</v>
      </c>
      <c r="I81" s="1" t="s">
        <v>116</v>
      </c>
      <c r="J81"/>
      <c r="K81"/>
    </row>
    <row r="82" spans="1:11" s="1" customFormat="1" ht="12.75" x14ac:dyDescent="0.2">
      <c r="A82" t="s">
        <v>135</v>
      </c>
      <c r="B82" t="s">
        <v>105</v>
      </c>
      <c r="C82">
        <v>601</v>
      </c>
      <c r="D82" t="s">
        <v>13</v>
      </c>
      <c r="E82"/>
      <c r="F82"/>
      <c r="G82" t="s">
        <v>14</v>
      </c>
      <c r="H82">
        <v>374098</v>
      </c>
      <c r="I82" t="s">
        <v>116</v>
      </c>
      <c r="J82"/>
      <c r="K82"/>
    </row>
    <row r="83" spans="1:11" s="1" customFormat="1" ht="12.75" x14ac:dyDescent="0.2">
      <c r="A83" t="s">
        <v>136</v>
      </c>
      <c r="B83" t="s">
        <v>105</v>
      </c>
      <c r="C83">
        <v>595</v>
      </c>
      <c r="D83" t="s">
        <v>13</v>
      </c>
      <c r="E83"/>
      <c r="F83"/>
      <c r="G83" t="s">
        <v>14</v>
      </c>
      <c r="H83">
        <v>374098</v>
      </c>
      <c r="I83" t="s">
        <v>116</v>
      </c>
    </row>
    <row r="84" spans="1:11" s="1" customFormat="1" ht="12.75" x14ac:dyDescent="0.2">
      <c r="A84" s="1" t="s">
        <v>137</v>
      </c>
      <c r="B84" s="1" t="s">
        <v>105</v>
      </c>
      <c r="C84" s="1">
        <v>585</v>
      </c>
      <c r="D84" s="1" t="s">
        <v>13</v>
      </c>
      <c r="G84" s="1" t="s">
        <v>14</v>
      </c>
      <c r="H84" s="1">
        <v>374098</v>
      </c>
      <c r="I84" s="1" t="s">
        <v>116</v>
      </c>
      <c r="J84"/>
      <c r="K84"/>
    </row>
    <row r="85" spans="1:11" s="1" customFormat="1" ht="12.75" x14ac:dyDescent="0.2">
      <c r="A85" s="1" t="s">
        <v>138</v>
      </c>
      <c r="B85" s="1" t="s">
        <v>105</v>
      </c>
      <c r="C85" s="1">
        <v>535</v>
      </c>
      <c r="D85" s="1" t="s">
        <v>13</v>
      </c>
      <c r="G85" s="1" t="s">
        <v>14</v>
      </c>
      <c r="H85" s="1">
        <v>374098</v>
      </c>
      <c r="I85" s="1" t="s">
        <v>116</v>
      </c>
    </row>
    <row r="86" spans="1:11" s="1" customFormat="1" ht="12.75" x14ac:dyDescent="0.2">
      <c r="A86" t="s">
        <v>139</v>
      </c>
      <c r="B86" t="s">
        <v>105</v>
      </c>
      <c r="C86">
        <v>373</v>
      </c>
      <c r="D86" t="s">
        <v>13</v>
      </c>
      <c r="E86"/>
      <c r="F86"/>
      <c r="G86" t="s">
        <v>14</v>
      </c>
      <c r="H86">
        <v>374098</v>
      </c>
      <c r="I86" t="s">
        <v>116</v>
      </c>
    </row>
    <row r="87" spans="1:11" s="1" customFormat="1" ht="12.75" x14ac:dyDescent="0.2">
      <c r="A87" t="s">
        <v>141</v>
      </c>
      <c r="B87" t="s">
        <v>142</v>
      </c>
      <c r="C87">
        <v>1805</v>
      </c>
      <c r="D87" t="s">
        <v>13</v>
      </c>
      <c r="E87"/>
      <c r="F87"/>
      <c r="G87" t="s">
        <v>143</v>
      </c>
      <c r="H87">
        <v>374780</v>
      </c>
      <c r="I87" t="s">
        <v>140</v>
      </c>
    </row>
    <row r="88" spans="1:11" s="1" customFormat="1" ht="12.75" x14ac:dyDescent="0.2">
      <c r="A88" t="s">
        <v>144</v>
      </c>
      <c r="B88" t="s">
        <v>145</v>
      </c>
      <c r="C88">
        <v>1805</v>
      </c>
      <c r="D88" t="s">
        <v>13</v>
      </c>
      <c r="E88"/>
      <c r="F88"/>
      <c r="G88" t="s">
        <v>143</v>
      </c>
      <c r="H88">
        <v>374780</v>
      </c>
      <c r="I88" t="s">
        <v>140</v>
      </c>
      <c r="J88"/>
      <c r="K88"/>
    </row>
    <row r="89" spans="1:11" s="1" customFormat="1" ht="12.75" x14ac:dyDescent="0.2">
      <c r="A89" t="s">
        <v>146</v>
      </c>
      <c r="B89" t="s">
        <v>147</v>
      </c>
      <c r="C89">
        <v>1805</v>
      </c>
      <c r="D89" t="s">
        <v>13</v>
      </c>
      <c r="E89"/>
      <c r="F89"/>
      <c r="G89" t="s">
        <v>143</v>
      </c>
      <c r="H89">
        <v>374780</v>
      </c>
      <c r="I89" t="s">
        <v>140</v>
      </c>
    </row>
    <row r="90" spans="1:11" s="1" customFormat="1" ht="12.75" x14ac:dyDescent="0.2">
      <c r="A90" s="1" t="s">
        <v>148</v>
      </c>
      <c r="B90" s="1" t="s">
        <v>149</v>
      </c>
      <c r="C90" s="1">
        <v>1805</v>
      </c>
      <c r="D90" s="1" t="s">
        <v>13</v>
      </c>
      <c r="G90" s="1" t="s">
        <v>143</v>
      </c>
      <c r="H90" s="1">
        <v>374780</v>
      </c>
      <c r="I90" s="1" t="s">
        <v>140</v>
      </c>
      <c r="J90"/>
      <c r="K90"/>
    </row>
    <row r="91" spans="1:11" s="1" customFormat="1" ht="12.75" x14ac:dyDescent="0.2">
      <c r="A91" t="s">
        <v>150</v>
      </c>
      <c r="B91" t="s">
        <v>151</v>
      </c>
      <c r="C91">
        <v>1805</v>
      </c>
      <c r="D91" t="s">
        <v>13</v>
      </c>
      <c r="E91"/>
      <c r="F91"/>
      <c r="G91" t="s">
        <v>143</v>
      </c>
      <c r="H91">
        <v>374780</v>
      </c>
      <c r="I91" t="s">
        <v>140</v>
      </c>
      <c r="J91"/>
      <c r="K91"/>
    </row>
    <row r="92" spans="1:11" s="1" customFormat="1" ht="12.75" x14ac:dyDescent="0.2">
      <c r="A92" t="s">
        <v>152</v>
      </c>
      <c r="B92" t="s">
        <v>153</v>
      </c>
      <c r="C92">
        <v>1805</v>
      </c>
      <c r="D92" t="s">
        <v>13</v>
      </c>
      <c r="E92"/>
      <c r="F92"/>
      <c r="G92" t="s">
        <v>143</v>
      </c>
      <c r="H92">
        <v>374780</v>
      </c>
      <c r="I92" t="s">
        <v>140</v>
      </c>
    </row>
    <row r="93" spans="1:11" s="1" customFormat="1" ht="12.75" x14ac:dyDescent="0.2">
      <c r="A93" t="s">
        <v>154</v>
      </c>
      <c r="B93" t="s">
        <v>155</v>
      </c>
      <c r="C93">
        <v>1805</v>
      </c>
      <c r="D93" t="s">
        <v>13</v>
      </c>
      <c r="E93"/>
      <c r="F93"/>
      <c r="G93" t="s">
        <v>143</v>
      </c>
      <c r="H93">
        <v>374780</v>
      </c>
      <c r="I93" t="s">
        <v>140</v>
      </c>
      <c r="J93"/>
      <c r="K93"/>
    </row>
    <row r="94" spans="1:11" s="1" customFormat="1" ht="12.75" x14ac:dyDescent="0.2">
      <c r="A94" t="s">
        <v>156</v>
      </c>
      <c r="B94" t="s">
        <v>157</v>
      </c>
      <c r="C94">
        <v>1805</v>
      </c>
      <c r="D94" t="s">
        <v>13</v>
      </c>
      <c r="E94"/>
      <c r="F94"/>
      <c r="G94" t="s">
        <v>143</v>
      </c>
      <c r="H94">
        <v>374780</v>
      </c>
      <c r="I94" t="s">
        <v>140</v>
      </c>
      <c r="J94"/>
      <c r="K94"/>
    </row>
    <row r="95" spans="1:11" s="1" customFormat="1" ht="12.75" x14ac:dyDescent="0.2">
      <c r="A95" t="s">
        <v>158</v>
      </c>
      <c r="B95" t="s">
        <v>159</v>
      </c>
      <c r="C95">
        <v>1685</v>
      </c>
      <c r="D95" t="s">
        <v>13</v>
      </c>
      <c r="E95"/>
      <c r="F95"/>
      <c r="G95" t="s">
        <v>143</v>
      </c>
      <c r="H95">
        <v>374780</v>
      </c>
      <c r="I95" t="s">
        <v>140</v>
      </c>
      <c r="J95"/>
      <c r="K95"/>
    </row>
    <row r="96" spans="1:11" s="1" customFormat="1" ht="12.75" x14ac:dyDescent="0.2">
      <c r="A96" t="s">
        <v>160</v>
      </c>
      <c r="B96" t="s">
        <v>161</v>
      </c>
      <c r="C96">
        <v>1675</v>
      </c>
      <c r="D96" t="s">
        <v>13</v>
      </c>
      <c r="E96"/>
      <c r="F96"/>
      <c r="G96" t="s">
        <v>143</v>
      </c>
      <c r="H96">
        <v>374780</v>
      </c>
      <c r="I96" t="s">
        <v>140</v>
      </c>
      <c r="J96"/>
      <c r="K96"/>
    </row>
    <row r="97" spans="1:11" s="1" customFormat="1" ht="12.75" x14ac:dyDescent="0.2">
      <c r="A97" t="s">
        <v>162</v>
      </c>
      <c r="B97" t="s">
        <v>163</v>
      </c>
      <c r="C97">
        <v>1675</v>
      </c>
      <c r="D97" t="s">
        <v>13</v>
      </c>
      <c r="E97"/>
      <c r="F97"/>
      <c r="G97" t="s">
        <v>143</v>
      </c>
      <c r="H97">
        <v>374780</v>
      </c>
      <c r="I97" t="s">
        <v>140</v>
      </c>
      <c r="J97"/>
      <c r="K97"/>
    </row>
    <row r="98" spans="1:11" s="1" customFormat="1" ht="12.75" x14ac:dyDescent="0.2">
      <c r="A98" t="s">
        <v>164</v>
      </c>
      <c r="B98" t="s">
        <v>157</v>
      </c>
      <c r="C98">
        <v>1675</v>
      </c>
      <c r="D98" t="s">
        <v>13</v>
      </c>
      <c r="E98"/>
      <c r="F98"/>
      <c r="G98" t="s">
        <v>143</v>
      </c>
      <c r="H98">
        <v>374780</v>
      </c>
      <c r="I98" t="s">
        <v>140</v>
      </c>
    </row>
    <row r="99" spans="1:11" s="1" customFormat="1" ht="12.75" x14ac:dyDescent="0.2">
      <c r="A99" t="s">
        <v>166</v>
      </c>
      <c r="B99" t="s">
        <v>157</v>
      </c>
      <c r="C99">
        <v>230</v>
      </c>
      <c r="D99" t="s">
        <v>13</v>
      </c>
      <c r="E99"/>
      <c r="F99"/>
      <c r="G99" t="s">
        <v>143</v>
      </c>
      <c r="H99">
        <v>374780</v>
      </c>
      <c r="I99" t="s">
        <v>165</v>
      </c>
      <c r="J99"/>
      <c r="K99"/>
    </row>
    <row r="100" spans="1:11" s="1" customFormat="1" ht="12.75" x14ac:dyDescent="0.2">
      <c r="A100" t="s">
        <v>168</v>
      </c>
      <c r="B100" t="s">
        <v>169</v>
      </c>
      <c r="C100">
        <v>1150</v>
      </c>
      <c r="D100" t="s">
        <v>13</v>
      </c>
      <c r="E100"/>
      <c r="F100"/>
      <c r="G100" t="s">
        <v>170</v>
      </c>
      <c r="H100">
        <v>374788</v>
      </c>
      <c r="I100" t="s">
        <v>167</v>
      </c>
      <c r="J100"/>
      <c r="K100"/>
    </row>
    <row r="101" spans="1:11" s="1" customFormat="1" ht="12.75" x14ac:dyDescent="0.2">
      <c r="A101" t="s">
        <v>171</v>
      </c>
      <c r="B101" t="s">
        <v>169</v>
      </c>
      <c r="C101">
        <v>1150</v>
      </c>
      <c r="D101" t="s">
        <v>13</v>
      </c>
      <c r="E101"/>
      <c r="F101"/>
      <c r="G101" t="s">
        <v>170</v>
      </c>
      <c r="H101">
        <v>374788</v>
      </c>
      <c r="I101" t="s">
        <v>167</v>
      </c>
      <c r="J101"/>
      <c r="K101"/>
    </row>
    <row r="102" spans="1:11" ht="12.75" x14ac:dyDescent="0.2">
      <c r="A102" t="s">
        <v>172</v>
      </c>
      <c r="B102" t="s">
        <v>169</v>
      </c>
      <c r="C102">
        <v>1150</v>
      </c>
      <c r="D102" t="s">
        <v>13</v>
      </c>
      <c r="E102"/>
      <c r="F102"/>
      <c r="G102" t="s">
        <v>170</v>
      </c>
      <c r="H102">
        <v>374788</v>
      </c>
      <c r="I102" t="s">
        <v>167</v>
      </c>
      <c r="J102"/>
      <c r="K102"/>
    </row>
    <row r="103" spans="1:11" ht="12.75" x14ac:dyDescent="0.2">
      <c r="A103" t="s">
        <v>173</v>
      </c>
      <c r="B103" t="s">
        <v>169</v>
      </c>
      <c r="C103">
        <v>1150</v>
      </c>
      <c r="D103" t="s">
        <v>13</v>
      </c>
      <c r="E103"/>
      <c r="F103"/>
      <c r="G103" t="s">
        <v>170</v>
      </c>
      <c r="H103">
        <v>374788</v>
      </c>
      <c r="I103" t="s">
        <v>167</v>
      </c>
      <c r="J103" s="1"/>
      <c r="K103" s="1"/>
    </row>
    <row r="104" spans="1:11" ht="12.75" x14ac:dyDescent="0.2">
      <c r="A104" t="s">
        <v>175</v>
      </c>
      <c r="B104" t="s">
        <v>169</v>
      </c>
      <c r="C104">
        <v>1150</v>
      </c>
      <c r="D104" t="s">
        <v>13</v>
      </c>
      <c r="E104"/>
      <c r="F104"/>
      <c r="G104" t="s">
        <v>176</v>
      </c>
      <c r="H104">
        <v>374792</v>
      </c>
      <c r="I104" t="s">
        <v>174</v>
      </c>
      <c r="J104" s="1"/>
      <c r="K104" s="1"/>
    </row>
    <row r="105" spans="1:11" ht="12.75" x14ac:dyDescent="0.2">
      <c r="A105" t="s">
        <v>178</v>
      </c>
      <c r="B105" t="s">
        <v>169</v>
      </c>
      <c r="C105">
        <v>1150</v>
      </c>
      <c r="D105" t="s">
        <v>13</v>
      </c>
      <c r="E105"/>
      <c r="F105"/>
      <c r="G105" t="s">
        <v>179</v>
      </c>
      <c r="H105">
        <v>374794</v>
      </c>
      <c r="I105" t="s">
        <v>177</v>
      </c>
      <c r="J105"/>
      <c r="K105"/>
    </row>
    <row r="106" spans="1:11" ht="12.75" x14ac:dyDescent="0.2">
      <c r="A106" t="s">
        <v>180</v>
      </c>
      <c r="B106" t="s">
        <v>169</v>
      </c>
      <c r="C106">
        <v>1150</v>
      </c>
      <c r="D106" t="s">
        <v>13</v>
      </c>
      <c r="E106"/>
      <c r="F106"/>
      <c r="G106" t="s">
        <v>179</v>
      </c>
      <c r="H106">
        <v>374794</v>
      </c>
      <c r="I106" t="s">
        <v>177</v>
      </c>
      <c r="J106"/>
      <c r="K106"/>
    </row>
    <row r="107" spans="1:11" ht="12.75" x14ac:dyDescent="0.2">
      <c r="A107" t="s">
        <v>181</v>
      </c>
      <c r="B107" t="s">
        <v>169</v>
      </c>
      <c r="C107">
        <v>1150</v>
      </c>
      <c r="D107" t="s">
        <v>13</v>
      </c>
      <c r="E107"/>
      <c r="F107"/>
      <c r="G107" t="s">
        <v>179</v>
      </c>
      <c r="H107">
        <v>374794</v>
      </c>
      <c r="I107" t="s">
        <v>177</v>
      </c>
      <c r="J107"/>
      <c r="K107"/>
    </row>
    <row r="108" spans="1:11" ht="12.75" x14ac:dyDescent="0.2">
      <c r="A108" t="s">
        <v>182</v>
      </c>
      <c r="B108" t="s">
        <v>169</v>
      </c>
      <c r="C108">
        <v>1150</v>
      </c>
      <c r="D108" t="s">
        <v>13</v>
      </c>
      <c r="E108"/>
      <c r="F108"/>
      <c r="G108" t="s">
        <v>179</v>
      </c>
      <c r="H108">
        <v>374794</v>
      </c>
      <c r="I108" t="s">
        <v>177</v>
      </c>
      <c r="J108"/>
      <c r="K108"/>
    </row>
    <row r="109" spans="1:11" ht="12.75" x14ac:dyDescent="0.2">
      <c r="A109" t="s">
        <v>183</v>
      </c>
      <c r="B109" t="s">
        <v>169</v>
      </c>
      <c r="C109">
        <v>1150</v>
      </c>
      <c r="D109" t="s">
        <v>13</v>
      </c>
      <c r="E109"/>
      <c r="F109"/>
      <c r="G109" t="s">
        <v>179</v>
      </c>
      <c r="H109">
        <v>374794</v>
      </c>
      <c r="I109" t="s">
        <v>177</v>
      </c>
      <c r="J109" s="1"/>
      <c r="K109" s="1"/>
    </row>
    <row r="110" spans="1:11" ht="12.75" x14ac:dyDescent="0.2">
      <c r="A110" t="s">
        <v>184</v>
      </c>
      <c r="B110" t="s">
        <v>169</v>
      </c>
      <c r="C110">
        <v>1150</v>
      </c>
      <c r="D110" t="s">
        <v>13</v>
      </c>
      <c r="E110"/>
      <c r="F110"/>
      <c r="G110" t="s">
        <v>179</v>
      </c>
      <c r="H110">
        <v>374794</v>
      </c>
      <c r="I110" t="s">
        <v>177</v>
      </c>
      <c r="J110"/>
      <c r="K110"/>
    </row>
    <row r="111" spans="1:11" ht="12.75" x14ac:dyDescent="0.2">
      <c r="A111" t="s">
        <v>185</v>
      </c>
      <c r="B111" t="s">
        <v>169</v>
      </c>
      <c r="C111">
        <v>1149</v>
      </c>
      <c r="D111" t="s">
        <v>13</v>
      </c>
      <c r="E111"/>
      <c r="F111"/>
      <c r="G111" t="s">
        <v>179</v>
      </c>
      <c r="H111">
        <v>374794</v>
      </c>
      <c r="I111" t="s">
        <v>177</v>
      </c>
      <c r="J111"/>
      <c r="K111"/>
    </row>
    <row r="112" spans="1:11" ht="12.75" x14ac:dyDescent="0.2">
      <c r="A112" t="s">
        <v>187</v>
      </c>
      <c r="B112" t="s">
        <v>169</v>
      </c>
      <c r="C112">
        <v>1150</v>
      </c>
      <c r="D112" t="s">
        <v>13</v>
      </c>
      <c r="E112"/>
      <c r="F112"/>
      <c r="G112" t="s">
        <v>188</v>
      </c>
      <c r="H112">
        <v>374798</v>
      </c>
      <c r="I112" t="s">
        <v>186</v>
      </c>
      <c r="J112"/>
      <c r="K112"/>
    </row>
    <row r="113" spans="1:11" ht="12.75" x14ac:dyDescent="0.2">
      <c r="A113" t="s">
        <v>189</v>
      </c>
      <c r="B113" t="s">
        <v>169</v>
      </c>
      <c r="C113">
        <v>1150</v>
      </c>
      <c r="D113" t="s">
        <v>13</v>
      </c>
      <c r="E113"/>
      <c r="F113"/>
      <c r="G113" t="s">
        <v>188</v>
      </c>
      <c r="H113">
        <v>374798</v>
      </c>
      <c r="I113" t="s">
        <v>186</v>
      </c>
      <c r="J113" s="1"/>
      <c r="K113" s="1"/>
    </row>
    <row r="114" spans="1:11" ht="12.75" x14ac:dyDescent="0.2">
      <c r="A114" t="s">
        <v>190</v>
      </c>
      <c r="B114" t="s">
        <v>169</v>
      </c>
      <c r="C114">
        <v>1150</v>
      </c>
      <c r="D114" t="s">
        <v>13</v>
      </c>
      <c r="E114"/>
      <c r="F114"/>
      <c r="G114" t="s">
        <v>188</v>
      </c>
      <c r="H114">
        <v>374798</v>
      </c>
      <c r="I114" t="s">
        <v>186</v>
      </c>
      <c r="J114"/>
      <c r="K114"/>
    </row>
    <row r="115" spans="1:11" ht="12.75" x14ac:dyDescent="0.2">
      <c r="A115" t="s">
        <v>192</v>
      </c>
      <c r="B115" t="s">
        <v>193</v>
      </c>
      <c r="C115">
        <v>305</v>
      </c>
      <c r="D115" t="s">
        <v>13</v>
      </c>
      <c r="E115"/>
      <c r="F115"/>
      <c r="G115" t="s">
        <v>143</v>
      </c>
      <c r="H115">
        <v>374800</v>
      </c>
      <c r="I115" t="s">
        <v>191</v>
      </c>
      <c r="J115"/>
      <c r="K115"/>
    </row>
    <row r="116" spans="1:11" ht="12.75" x14ac:dyDescent="0.2">
      <c r="A116" t="s">
        <v>195</v>
      </c>
      <c r="B116" t="s">
        <v>196</v>
      </c>
      <c r="C116">
        <v>365</v>
      </c>
      <c r="D116" t="s">
        <v>13</v>
      </c>
      <c r="E116"/>
      <c r="F116"/>
      <c r="G116" t="s">
        <v>197</v>
      </c>
      <c r="H116">
        <v>374804</v>
      </c>
      <c r="I116" t="s">
        <v>194</v>
      </c>
      <c r="J116"/>
      <c r="K116"/>
    </row>
    <row r="117" spans="1:11" ht="12.75" x14ac:dyDescent="0.2">
      <c r="A117" t="s">
        <v>198</v>
      </c>
      <c r="B117" t="s">
        <v>193</v>
      </c>
      <c r="C117">
        <v>345</v>
      </c>
      <c r="D117" t="s">
        <v>13</v>
      </c>
      <c r="E117"/>
      <c r="F117"/>
      <c r="G117" t="s">
        <v>197</v>
      </c>
      <c r="H117">
        <v>374804</v>
      </c>
      <c r="I117" t="s">
        <v>194</v>
      </c>
      <c r="J117"/>
      <c r="K117"/>
    </row>
    <row r="118" spans="1:11" ht="12.75" x14ac:dyDescent="0.2">
      <c r="A118" t="s">
        <v>199</v>
      </c>
      <c r="B118" t="s">
        <v>193</v>
      </c>
      <c r="C118">
        <v>338</v>
      </c>
      <c r="D118" t="s">
        <v>13</v>
      </c>
      <c r="E118"/>
      <c r="F118"/>
      <c r="G118" t="s">
        <v>197</v>
      </c>
      <c r="H118">
        <v>374804</v>
      </c>
      <c r="I118" t="s">
        <v>194</v>
      </c>
      <c r="J118"/>
      <c r="K118"/>
    </row>
    <row r="119" spans="1:11" ht="12.75" x14ac:dyDescent="0.2">
      <c r="A119" t="s">
        <v>200</v>
      </c>
      <c r="B119" t="s">
        <v>196</v>
      </c>
      <c r="C119">
        <v>325</v>
      </c>
      <c r="D119" t="s">
        <v>13</v>
      </c>
      <c r="E119"/>
      <c r="F119"/>
      <c r="G119" t="s">
        <v>197</v>
      </c>
      <c r="H119">
        <v>374804</v>
      </c>
      <c r="I119" t="s">
        <v>194</v>
      </c>
      <c r="J119"/>
      <c r="K119"/>
    </row>
    <row r="120" spans="1:11" ht="12.75" x14ac:dyDescent="0.2">
      <c r="A120" t="s">
        <v>201</v>
      </c>
      <c r="B120" t="s">
        <v>196</v>
      </c>
      <c r="C120">
        <v>275</v>
      </c>
      <c r="D120" t="s">
        <v>13</v>
      </c>
      <c r="E120"/>
      <c r="F120"/>
      <c r="G120" t="s">
        <v>197</v>
      </c>
      <c r="H120">
        <v>374804</v>
      </c>
      <c r="I120" t="s">
        <v>194</v>
      </c>
      <c r="J120"/>
      <c r="K120"/>
    </row>
    <row r="121" spans="1:11" ht="12.75" x14ac:dyDescent="0.2">
      <c r="A121" t="s">
        <v>202</v>
      </c>
      <c r="B121" t="s">
        <v>193</v>
      </c>
      <c r="C121">
        <v>245</v>
      </c>
      <c r="D121" t="s">
        <v>13</v>
      </c>
      <c r="E121"/>
      <c r="F121"/>
      <c r="G121" t="s">
        <v>197</v>
      </c>
      <c r="H121">
        <v>374804</v>
      </c>
      <c r="I121" t="s">
        <v>194</v>
      </c>
      <c r="J121" s="1"/>
      <c r="K121" s="1"/>
    </row>
    <row r="122" spans="1:11" ht="12.75" x14ac:dyDescent="0.2">
      <c r="A122" t="s">
        <v>204</v>
      </c>
      <c r="B122" t="s">
        <v>169</v>
      </c>
      <c r="C122">
        <v>1150</v>
      </c>
      <c r="D122" t="s">
        <v>13</v>
      </c>
      <c r="E122"/>
      <c r="F122"/>
      <c r="G122" t="s">
        <v>205</v>
      </c>
      <c r="H122">
        <v>374810</v>
      </c>
      <c r="I122" t="s">
        <v>203</v>
      </c>
      <c r="J122" s="1"/>
      <c r="K122" s="1"/>
    </row>
    <row r="123" spans="1:11" ht="12.75" x14ac:dyDescent="0.2">
      <c r="A123" t="s">
        <v>206</v>
      </c>
      <c r="B123" t="s">
        <v>169</v>
      </c>
      <c r="C123">
        <v>1150</v>
      </c>
      <c r="D123" t="s">
        <v>13</v>
      </c>
      <c r="E123"/>
      <c r="F123"/>
      <c r="G123" t="s">
        <v>205</v>
      </c>
      <c r="H123">
        <v>374810</v>
      </c>
      <c r="I123" t="s">
        <v>203</v>
      </c>
      <c r="J123"/>
      <c r="K123"/>
    </row>
    <row r="124" spans="1:11" ht="12.75" x14ac:dyDescent="0.2">
      <c r="A124" t="s">
        <v>207</v>
      </c>
      <c r="B124" t="s">
        <v>169</v>
      </c>
      <c r="C124">
        <v>1150</v>
      </c>
      <c r="D124" t="s">
        <v>13</v>
      </c>
      <c r="E124"/>
      <c r="F124"/>
      <c r="G124" t="s">
        <v>205</v>
      </c>
      <c r="H124">
        <v>374810</v>
      </c>
      <c r="I124" t="s">
        <v>203</v>
      </c>
      <c r="J124"/>
      <c r="K124"/>
    </row>
    <row r="125" spans="1:11" ht="12.75" x14ac:dyDescent="0.2">
      <c r="A125" t="s">
        <v>208</v>
      </c>
      <c r="B125" t="s">
        <v>169</v>
      </c>
      <c r="C125">
        <v>1150</v>
      </c>
      <c r="D125" t="s">
        <v>13</v>
      </c>
      <c r="E125"/>
      <c r="F125"/>
      <c r="G125" t="s">
        <v>205</v>
      </c>
      <c r="H125">
        <v>374810</v>
      </c>
      <c r="I125" t="s">
        <v>203</v>
      </c>
      <c r="J125"/>
      <c r="K125"/>
    </row>
    <row r="126" spans="1:11" ht="12.75" x14ac:dyDescent="0.2">
      <c r="A126" t="s">
        <v>210</v>
      </c>
      <c r="B126" t="s">
        <v>193</v>
      </c>
      <c r="C126">
        <v>295</v>
      </c>
      <c r="D126" t="s">
        <v>13</v>
      </c>
      <c r="E126"/>
      <c r="F126"/>
      <c r="G126" t="s">
        <v>211</v>
      </c>
      <c r="H126">
        <v>374816</v>
      </c>
      <c r="I126" t="s">
        <v>209</v>
      </c>
      <c r="J126"/>
      <c r="K126"/>
    </row>
    <row r="127" spans="1:11" ht="12.75" x14ac:dyDescent="0.2">
      <c r="A127" t="s">
        <v>213</v>
      </c>
      <c r="B127" t="s">
        <v>214</v>
      </c>
      <c r="C127">
        <v>1665</v>
      </c>
      <c r="D127" t="s">
        <v>13</v>
      </c>
      <c r="E127"/>
      <c r="F127"/>
      <c r="G127" t="s">
        <v>215</v>
      </c>
      <c r="H127">
        <v>374818</v>
      </c>
      <c r="I127" t="s">
        <v>212</v>
      </c>
      <c r="J127"/>
      <c r="K127"/>
    </row>
    <row r="128" spans="1:11" ht="12.75" x14ac:dyDescent="0.2">
      <c r="A128" t="s">
        <v>216</v>
      </c>
      <c r="B128" t="s">
        <v>214</v>
      </c>
      <c r="C128">
        <v>1665</v>
      </c>
      <c r="D128" t="s">
        <v>13</v>
      </c>
      <c r="E128"/>
      <c r="F128"/>
      <c r="G128" t="s">
        <v>215</v>
      </c>
      <c r="H128">
        <v>374818</v>
      </c>
      <c r="I128" t="s">
        <v>212</v>
      </c>
      <c r="J128"/>
      <c r="K128"/>
    </row>
    <row r="129" spans="1:18" ht="12.75" x14ac:dyDescent="0.2">
      <c r="A129" t="s">
        <v>217</v>
      </c>
      <c r="B129" t="s">
        <v>214</v>
      </c>
      <c r="C129">
        <v>1665</v>
      </c>
      <c r="D129" t="s">
        <v>13</v>
      </c>
      <c r="E129"/>
      <c r="F129"/>
      <c r="G129" t="s">
        <v>215</v>
      </c>
      <c r="H129">
        <v>374818</v>
      </c>
      <c r="I129" t="s">
        <v>212</v>
      </c>
      <c r="J129"/>
      <c r="K129"/>
    </row>
    <row r="130" spans="1:18" ht="12.75" x14ac:dyDescent="0.2">
      <c r="A130" t="s">
        <v>218</v>
      </c>
      <c r="B130" t="s">
        <v>214</v>
      </c>
      <c r="C130">
        <v>1665</v>
      </c>
      <c r="D130" t="s">
        <v>13</v>
      </c>
      <c r="E130"/>
      <c r="F130"/>
      <c r="G130" t="s">
        <v>215</v>
      </c>
      <c r="H130">
        <v>374818</v>
      </c>
      <c r="I130" t="s">
        <v>212</v>
      </c>
      <c r="J130" s="1"/>
      <c r="K130" s="1"/>
    </row>
    <row r="131" spans="1:18" ht="12.75" x14ac:dyDescent="0.2">
      <c r="A131" t="s">
        <v>219</v>
      </c>
      <c r="B131" t="s">
        <v>214</v>
      </c>
      <c r="C131">
        <v>1665</v>
      </c>
      <c r="D131" t="s">
        <v>13</v>
      </c>
      <c r="E131"/>
      <c r="F131"/>
      <c r="G131" t="s">
        <v>215</v>
      </c>
      <c r="H131">
        <v>374818</v>
      </c>
      <c r="I131" t="s">
        <v>212</v>
      </c>
      <c r="J131"/>
      <c r="K131"/>
    </row>
    <row r="132" spans="1:18" ht="12.75" x14ac:dyDescent="0.2">
      <c r="A132" t="s">
        <v>220</v>
      </c>
      <c r="B132" t="s">
        <v>214</v>
      </c>
      <c r="C132">
        <v>1665</v>
      </c>
      <c r="D132" t="s">
        <v>13</v>
      </c>
      <c r="E132"/>
      <c r="F132"/>
      <c r="G132" t="s">
        <v>215</v>
      </c>
      <c r="H132">
        <v>374818</v>
      </c>
      <c r="I132" t="s">
        <v>212</v>
      </c>
      <c r="J132"/>
      <c r="K132"/>
    </row>
    <row r="133" spans="1:18" ht="12.75" x14ac:dyDescent="0.2">
      <c r="A133" t="s">
        <v>221</v>
      </c>
      <c r="B133" t="s">
        <v>222</v>
      </c>
      <c r="C133">
        <v>1665</v>
      </c>
      <c r="D133" t="s">
        <v>13</v>
      </c>
      <c r="E133"/>
      <c r="F133"/>
      <c r="G133" t="s">
        <v>215</v>
      </c>
      <c r="H133">
        <v>374818</v>
      </c>
      <c r="I133" t="s">
        <v>212</v>
      </c>
      <c r="J133"/>
      <c r="K133"/>
    </row>
    <row r="134" spans="1:18" ht="12.75" x14ac:dyDescent="0.2">
      <c r="A134" t="s">
        <v>223</v>
      </c>
      <c r="B134" t="s">
        <v>214</v>
      </c>
      <c r="C134">
        <v>1665</v>
      </c>
      <c r="D134" t="s">
        <v>13</v>
      </c>
      <c r="E134"/>
      <c r="F134"/>
      <c r="G134" t="s">
        <v>215</v>
      </c>
      <c r="H134">
        <v>374818</v>
      </c>
      <c r="I134" t="s">
        <v>212</v>
      </c>
      <c r="J134"/>
      <c r="K134"/>
    </row>
    <row r="135" spans="1:18" ht="12.75" x14ac:dyDescent="0.2">
      <c r="A135" t="s">
        <v>224</v>
      </c>
      <c r="B135" t="s">
        <v>214</v>
      </c>
      <c r="C135">
        <v>1665</v>
      </c>
      <c r="D135" t="s">
        <v>13</v>
      </c>
      <c r="E135"/>
      <c r="F135"/>
      <c r="G135" t="s">
        <v>215</v>
      </c>
      <c r="H135">
        <v>374818</v>
      </c>
      <c r="I135" t="s">
        <v>212</v>
      </c>
      <c r="J135"/>
      <c r="K135"/>
    </row>
    <row r="136" spans="1:18" ht="12.75" x14ac:dyDescent="0.2">
      <c r="A136" t="s">
        <v>225</v>
      </c>
      <c r="B136" t="s">
        <v>214</v>
      </c>
      <c r="C136">
        <v>1665</v>
      </c>
      <c r="D136" t="s">
        <v>13</v>
      </c>
      <c r="E136"/>
      <c r="F136"/>
      <c r="G136" t="s">
        <v>215</v>
      </c>
      <c r="H136">
        <v>374818</v>
      </c>
      <c r="I136" t="s">
        <v>212</v>
      </c>
      <c r="J136"/>
      <c r="K136"/>
    </row>
    <row r="137" spans="1:18" ht="12.75" x14ac:dyDescent="0.2">
      <c r="A137" t="s">
        <v>226</v>
      </c>
      <c r="B137" t="s">
        <v>214</v>
      </c>
      <c r="C137">
        <v>1665</v>
      </c>
      <c r="D137" t="s">
        <v>13</v>
      </c>
      <c r="E137"/>
      <c r="F137"/>
      <c r="G137" t="s">
        <v>215</v>
      </c>
      <c r="H137">
        <v>374818</v>
      </c>
      <c r="I137" t="s">
        <v>212</v>
      </c>
      <c r="J137"/>
      <c r="K137"/>
    </row>
    <row r="138" spans="1:18" ht="12.75" x14ac:dyDescent="0.2">
      <c r="A138" t="s">
        <v>227</v>
      </c>
      <c r="B138" t="s">
        <v>214</v>
      </c>
      <c r="C138">
        <v>1665</v>
      </c>
      <c r="D138" t="s">
        <v>13</v>
      </c>
      <c r="E138"/>
      <c r="F138"/>
      <c r="G138" t="s">
        <v>215</v>
      </c>
      <c r="H138">
        <v>374818</v>
      </c>
      <c r="I138" t="s">
        <v>212</v>
      </c>
      <c r="J138"/>
      <c r="K138"/>
      <c r="Q138" s="1"/>
      <c r="R138" s="1"/>
    </row>
    <row r="139" spans="1:18" ht="12.75" x14ac:dyDescent="0.2">
      <c r="A139" t="s">
        <v>228</v>
      </c>
      <c r="B139" t="s">
        <v>214</v>
      </c>
      <c r="C139">
        <v>1665</v>
      </c>
      <c r="D139" t="s">
        <v>13</v>
      </c>
      <c r="E139"/>
      <c r="F139"/>
      <c r="G139" t="s">
        <v>215</v>
      </c>
      <c r="H139">
        <v>374818</v>
      </c>
      <c r="I139" t="s">
        <v>212</v>
      </c>
      <c r="J139" s="1"/>
      <c r="K139" s="1"/>
      <c r="L139" s="1"/>
      <c r="M139" s="1"/>
      <c r="N139" s="1"/>
      <c r="O139" s="1"/>
      <c r="P139" s="1"/>
    </row>
    <row r="140" spans="1:18" ht="12.75" x14ac:dyDescent="0.2">
      <c r="A140" t="s">
        <v>229</v>
      </c>
      <c r="B140" t="s">
        <v>214</v>
      </c>
      <c r="C140">
        <v>1665</v>
      </c>
      <c r="D140" t="s">
        <v>13</v>
      </c>
      <c r="E140"/>
      <c r="F140"/>
      <c r="G140" t="s">
        <v>215</v>
      </c>
      <c r="H140">
        <v>374818</v>
      </c>
      <c r="I140" t="s">
        <v>212</v>
      </c>
      <c r="J140" s="1"/>
      <c r="K140" s="1"/>
      <c r="L140" s="1"/>
      <c r="M140" s="1"/>
      <c r="N140" s="1"/>
      <c r="O140" s="1"/>
      <c r="P140" s="1"/>
    </row>
    <row r="141" spans="1:18" ht="12.75" x14ac:dyDescent="0.2">
      <c r="A141" t="s">
        <v>230</v>
      </c>
      <c r="B141" t="s">
        <v>214</v>
      </c>
      <c r="C141">
        <v>1665</v>
      </c>
      <c r="D141" t="s">
        <v>13</v>
      </c>
      <c r="E141"/>
      <c r="F141"/>
      <c r="G141" t="s">
        <v>215</v>
      </c>
      <c r="H141">
        <v>374818</v>
      </c>
      <c r="I141" t="s">
        <v>212</v>
      </c>
      <c r="J141" s="1"/>
      <c r="K141" s="1"/>
      <c r="L141" s="1"/>
      <c r="M141" s="1"/>
      <c r="N141" s="1"/>
      <c r="O141" s="1"/>
      <c r="P141" s="1"/>
    </row>
    <row r="142" spans="1:18" ht="12.75" x14ac:dyDescent="0.2">
      <c r="A142" t="s">
        <v>231</v>
      </c>
      <c r="B142" t="s">
        <v>232</v>
      </c>
      <c r="C142">
        <v>1665</v>
      </c>
      <c r="D142" t="s">
        <v>13</v>
      </c>
      <c r="E142"/>
      <c r="F142"/>
      <c r="G142" t="s">
        <v>215</v>
      </c>
      <c r="H142">
        <v>374818</v>
      </c>
      <c r="I142" t="s">
        <v>212</v>
      </c>
      <c r="J142"/>
      <c r="K142"/>
    </row>
    <row r="143" spans="1:18" ht="12.75" x14ac:dyDescent="0.2">
      <c r="A143" t="s">
        <v>233</v>
      </c>
      <c r="B143" t="s">
        <v>214</v>
      </c>
      <c r="C143">
        <v>1655</v>
      </c>
      <c r="D143" t="s">
        <v>13</v>
      </c>
      <c r="E143"/>
      <c r="F143"/>
      <c r="G143" t="s">
        <v>215</v>
      </c>
      <c r="H143">
        <v>374818</v>
      </c>
      <c r="I143" t="s">
        <v>212</v>
      </c>
      <c r="J143"/>
      <c r="K143"/>
    </row>
    <row r="144" spans="1:18" ht="12.75" x14ac:dyDescent="0.2">
      <c r="A144" t="s">
        <v>234</v>
      </c>
      <c r="B144" t="s">
        <v>214</v>
      </c>
      <c r="C144">
        <v>1655</v>
      </c>
      <c r="D144" t="s">
        <v>13</v>
      </c>
      <c r="E144"/>
      <c r="F144"/>
      <c r="G144" t="s">
        <v>215</v>
      </c>
      <c r="H144">
        <v>374818</v>
      </c>
      <c r="I144" t="s">
        <v>212</v>
      </c>
      <c r="J144"/>
      <c r="K144"/>
    </row>
    <row r="145" spans="1:18" ht="12.75" x14ac:dyDescent="0.2">
      <c r="A145" t="s">
        <v>235</v>
      </c>
      <c r="B145" t="s">
        <v>236</v>
      </c>
      <c r="C145">
        <v>1655</v>
      </c>
      <c r="D145" t="s">
        <v>13</v>
      </c>
      <c r="E145"/>
      <c r="F145"/>
      <c r="G145" t="s">
        <v>215</v>
      </c>
      <c r="H145">
        <v>374818</v>
      </c>
      <c r="I145" t="s">
        <v>212</v>
      </c>
      <c r="J145"/>
      <c r="K145"/>
    </row>
    <row r="146" spans="1:18" ht="12.75" x14ac:dyDescent="0.2">
      <c r="A146" t="s">
        <v>237</v>
      </c>
      <c r="B146" t="s">
        <v>214</v>
      </c>
      <c r="C146">
        <v>1655</v>
      </c>
      <c r="D146" t="s">
        <v>13</v>
      </c>
      <c r="E146"/>
      <c r="F146"/>
      <c r="G146" t="s">
        <v>215</v>
      </c>
      <c r="H146">
        <v>374818</v>
      </c>
      <c r="I146" t="s">
        <v>212</v>
      </c>
      <c r="J146"/>
      <c r="K146"/>
    </row>
    <row r="147" spans="1:18" ht="12.75" x14ac:dyDescent="0.2">
      <c r="A147" t="s">
        <v>238</v>
      </c>
      <c r="B147" t="s">
        <v>214</v>
      </c>
      <c r="C147">
        <v>1655</v>
      </c>
      <c r="D147" t="s">
        <v>13</v>
      </c>
      <c r="E147"/>
      <c r="F147"/>
      <c r="G147" t="s">
        <v>215</v>
      </c>
      <c r="H147">
        <v>374818</v>
      </c>
      <c r="I147" t="s">
        <v>212</v>
      </c>
      <c r="J147"/>
      <c r="K147"/>
      <c r="Q147" s="1"/>
      <c r="R147" s="1"/>
    </row>
    <row r="148" spans="1:18" ht="12.75" x14ac:dyDescent="0.2">
      <c r="A148" t="s">
        <v>239</v>
      </c>
      <c r="B148" t="s">
        <v>214</v>
      </c>
      <c r="C148">
        <v>1655</v>
      </c>
      <c r="D148" t="s">
        <v>13</v>
      </c>
      <c r="E148"/>
      <c r="F148"/>
      <c r="G148" t="s">
        <v>215</v>
      </c>
      <c r="H148">
        <v>374818</v>
      </c>
      <c r="I148" t="s">
        <v>212</v>
      </c>
      <c r="J148"/>
      <c r="K148"/>
    </row>
    <row r="149" spans="1:18" ht="12.75" x14ac:dyDescent="0.2">
      <c r="A149" t="s">
        <v>240</v>
      </c>
      <c r="B149" t="s">
        <v>214</v>
      </c>
      <c r="C149">
        <v>1655</v>
      </c>
      <c r="D149" t="s">
        <v>13</v>
      </c>
      <c r="E149"/>
      <c r="F149"/>
      <c r="G149" t="s">
        <v>215</v>
      </c>
      <c r="H149">
        <v>374818</v>
      </c>
      <c r="I149" t="s">
        <v>212</v>
      </c>
      <c r="J149"/>
      <c r="K149"/>
    </row>
    <row r="150" spans="1:18" ht="12.75" x14ac:dyDescent="0.2">
      <c r="A150" t="s">
        <v>241</v>
      </c>
      <c r="B150" t="s">
        <v>214</v>
      </c>
      <c r="C150">
        <v>942</v>
      </c>
      <c r="D150" t="s">
        <v>13</v>
      </c>
      <c r="E150"/>
      <c r="F150"/>
      <c r="G150" t="s">
        <v>215</v>
      </c>
      <c r="H150">
        <v>374818</v>
      </c>
      <c r="I150" t="s">
        <v>212</v>
      </c>
      <c r="J150"/>
      <c r="K150"/>
    </row>
    <row r="151" spans="1:18" ht="12.75" x14ac:dyDescent="0.2">
      <c r="A151" t="s">
        <v>242</v>
      </c>
      <c r="B151" t="s">
        <v>243</v>
      </c>
      <c r="C151">
        <v>930</v>
      </c>
      <c r="D151" t="s">
        <v>13</v>
      </c>
      <c r="E151"/>
      <c r="F151"/>
      <c r="G151" t="s">
        <v>215</v>
      </c>
      <c r="H151">
        <v>374818</v>
      </c>
      <c r="I151" t="s">
        <v>212</v>
      </c>
      <c r="J151"/>
      <c r="K151"/>
    </row>
    <row r="152" spans="1:18" ht="12.75" x14ac:dyDescent="0.2">
      <c r="A152" t="s">
        <v>244</v>
      </c>
      <c r="B152" t="s">
        <v>214</v>
      </c>
      <c r="C152">
        <v>705</v>
      </c>
      <c r="D152" t="s">
        <v>13</v>
      </c>
      <c r="E152"/>
      <c r="F152"/>
      <c r="G152" t="s">
        <v>215</v>
      </c>
      <c r="H152">
        <v>374818</v>
      </c>
      <c r="I152" t="s">
        <v>212</v>
      </c>
      <c r="J152"/>
      <c r="K152"/>
    </row>
    <row r="153" spans="1:18" ht="12.75" x14ac:dyDescent="0.2">
      <c r="A153" t="s">
        <v>245</v>
      </c>
      <c r="B153" t="s">
        <v>214</v>
      </c>
      <c r="C153">
        <v>670</v>
      </c>
      <c r="D153" t="s">
        <v>13</v>
      </c>
      <c r="E153"/>
      <c r="F153"/>
      <c r="G153" t="s">
        <v>215</v>
      </c>
      <c r="H153">
        <v>374818</v>
      </c>
      <c r="I153" t="s">
        <v>212</v>
      </c>
      <c r="J153"/>
      <c r="K153"/>
    </row>
    <row r="154" spans="1:18" ht="12.75" x14ac:dyDescent="0.2">
      <c r="A154" t="s">
        <v>246</v>
      </c>
      <c r="B154" t="s">
        <v>214</v>
      </c>
      <c r="C154">
        <v>655</v>
      </c>
      <c r="D154" t="s">
        <v>13</v>
      </c>
      <c r="E154"/>
      <c r="F154"/>
      <c r="G154" t="s">
        <v>215</v>
      </c>
      <c r="H154">
        <v>374818</v>
      </c>
      <c r="I154" t="s">
        <v>212</v>
      </c>
      <c r="J154"/>
      <c r="K154"/>
    </row>
    <row r="155" spans="1:18" ht="12.75" x14ac:dyDescent="0.2">
      <c r="A155" t="s">
        <v>247</v>
      </c>
      <c r="B155" t="s">
        <v>214</v>
      </c>
      <c r="C155">
        <v>655</v>
      </c>
      <c r="D155" t="s">
        <v>13</v>
      </c>
      <c r="E155"/>
      <c r="F155"/>
      <c r="G155" t="s">
        <v>215</v>
      </c>
      <c r="H155">
        <v>374818</v>
      </c>
      <c r="I155" t="s">
        <v>212</v>
      </c>
      <c r="J155"/>
      <c r="K155"/>
    </row>
    <row r="156" spans="1:18" ht="12.75" x14ac:dyDescent="0.2">
      <c r="A156" t="s">
        <v>248</v>
      </c>
      <c r="B156" t="s">
        <v>214</v>
      </c>
      <c r="C156">
        <v>545</v>
      </c>
      <c r="D156" t="s">
        <v>13</v>
      </c>
      <c r="E156"/>
      <c r="F156"/>
      <c r="G156" t="s">
        <v>215</v>
      </c>
      <c r="H156">
        <v>374818</v>
      </c>
      <c r="I156" t="s">
        <v>212</v>
      </c>
      <c r="J156"/>
      <c r="K156"/>
    </row>
    <row r="157" spans="1:18" ht="12.75" x14ac:dyDescent="0.2">
      <c r="A157" t="s">
        <v>249</v>
      </c>
      <c r="B157" t="s">
        <v>214</v>
      </c>
      <c r="C157">
        <v>545</v>
      </c>
      <c r="D157" t="s">
        <v>13</v>
      </c>
      <c r="E157"/>
      <c r="F157"/>
      <c r="G157" t="s">
        <v>215</v>
      </c>
      <c r="H157">
        <v>374818</v>
      </c>
      <c r="I157" t="s">
        <v>212</v>
      </c>
      <c r="J157"/>
      <c r="K157"/>
    </row>
    <row r="158" spans="1:18" ht="12.75" x14ac:dyDescent="0.2">
      <c r="A158" t="s">
        <v>250</v>
      </c>
      <c r="B158" t="s">
        <v>214</v>
      </c>
      <c r="C158">
        <v>320</v>
      </c>
      <c r="D158" t="s">
        <v>13</v>
      </c>
      <c r="E158"/>
      <c r="F158"/>
      <c r="G158" t="s">
        <v>215</v>
      </c>
      <c r="H158">
        <v>374818</v>
      </c>
      <c r="I158" t="s">
        <v>212</v>
      </c>
      <c r="J158"/>
      <c r="K158"/>
    </row>
    <row r="159" spans="1:18" ht="12.75" x14ac:dyDescent="0.2">
      <c r="A159" t="s">
        <v>252</v>
      </c>
      <c r="B159" t="s">
        <v>110</v>
      </c>
      <c r="C159">
        <v>1336</v>
      </c>
      <c r="D159" t="s">
        <v>13</v>
      </c>
      <c r="E159"/>
      <c r="F159"/>
      <c r="G159" t="s">
        <v>253</v>
      </c>
      <c r="H159">
        <v>374904</v>
      </c>
      <c r="I159" t="s">
        <v>251</v>
      </c>
      <c r="J159"/>
      <c r="K159"/>
    </row>
    <row r="160" spans="1:18" ht="12.75" x14ac:dyDescent="0.2">
      <c r="A160" t="s">
        <v>255</v>
      </c>
      <c r="B160" t="s">
        <v>256</v>
      </c>
      <c r="C160">
        <v>1050</v>
      </c>
      <c r="D160" t="s">
        <v>13</v>
      </c>
      <c r="E160"/>
      <c r="F160"/>
      <c r="G160" t="s">
        <v>253</v>
      </c>
      <c r="H160">
        <v>374904</v>
      </c>
      <c r="I160" t="s">
        <v>254</v>
      </c>
      <c r="J160"/>
      <c r="K160"/>
    </row>
    <row r="161" spans="1:11" ht="12.75" x14ac:dyDescent="0.2">
      <c r="A161" t="s">
        <v>258</v>
      </c>
      <c r="B161" t="s">
        <v>259</v>
      </c>
      <c r="C161">
        <v>698</v>
      </c>
      <c r="D161" t="s">
        <v>13</v>
      </c>
      <c r="E161"/>
      <c r="F161"/>
      <c r="G161" t="s">
        <v>253</v>
      </c>
      <c r="H161">
        <v>374904</v>
      </c>
      <c r="I161" t="s">
        <v>257</v>
      </c>
      <c r="J161"/>
      <c r="K161"/>
    </row>
    <row r="162" spans="1:11" ht="12.75" x14ac:dyDescent="0.2">
      <c r="A162" t="s">
        <v>260</v>
      </c>
      <c r="B162" t="s">
        <v>110</v>
      </c>
      <c r="C162">
        <v>367</v>
      </c>
      <c r="D162" t="s">
        <v>13</v>
      </c>
      <c r="E162"/>
      <c r="F162"/>
      <c r="G162" t="s">
        <v>253</v>
      </c>
      <c r="H162">
        <v>374904</v>
      </c>
      <c r="I162" t="s">
        <v>257</v>
      </c>
      <c r="J162"/>
      <c r="K162"/>
    </row>
    <row r="163" spans="1:11" ht="12.75" x14ac:dyDescent="0.2">
      <c r="A163" t="s">
        <v>261</v>
      </c>
      <c r="B163" t="s">
        <v>110</v>
      </c>
      <c r="C163">
        <v>365</v>
      </c>
      <c r="D163" t="s">
        <v>13</v>
      </c>
      <c r="E163"/>
      <c r="F163"/>
      <c r="G163" t="s">
        <v>253</v>
      </c>
      <c r="H163">
        <v>374904</v>
      </c>
      <c r="I163" t="s">
        <v>254</v>
      </c>
      <c r="J163"/>
      <c r="K163"/>
    </row>
    <row r="164" spans="1:11" ht="12.75" x14ac:dyDescent="0.2">
      <c r="A164" t="s">
        <v>262</v>
      </c>
      <c r="B164" t="s">
        <v>110</v>
      </c>
      <c r="C164">
        <v>301</v>
      </c>
      <c r="D164" t="s">
        <v>13</v>
      </c>
      <c r="E164"/>
      <c r="F164"/>
      <c r="G164" t="s">
        <v>253</v>
      </c>
      <c r="H164">
        <v>374904</v>
      </c>
      <c r="I164" t="s">
        <v>254</v>
      </c>
      <c r="J164"/>
      <c r="K164"/>
    </row>
    <row r="165" spans="1:11" ht="12.75" x14ac:dyDescent="0.2">
      <c r="A165" t="s">
        <v>263</v>
      </c>
      <c r="B165" t="s">
        <v>110</v>
      </c>
      <c r="C165">
        <v>300</v>
      </c>
      <c r="D165" t="s">
        <v>13</v>
      </c>
      <c r="E165"/>
      <c r="F165"/>
      <c r="G165" t="s">
        <v>253</v>
      </c>
      <c r="H165">
        <v>374904</v>
      </c>
      <c r="I165" t="s">
        <v>254</v>
      </c>
      <c r="J165"/>
      <c r="K165"/>
    </row>
    <row r="166" spans="1:11" ht="12.75" x14ac:dyDescent="0.2">
      <c r="A166" t="s">
        <v>265</v>
      </c>
      <c r="B166" t="s">
        <v>110</v>
      </c>
      <c r="C166">
        <v>1445</v>
      </c>
      <c r="D166" t="s">
        <v>13</v>
      </c>
      <c r="E166"/>
      <c r="F166"/>
      <c r="G166" t="s">
        <v>215</v>
      </c>
      <c r="H166">
        <v>374906</v>
      </c>
      <c r="I166" t="s">
        <v>264</v>
      </c>
      <c r="J166"/>
      <c r="K166"/>
    </row>
    <row r="167" spans="1:11" ht="12.75" x14ac:dyDescent="0.2">
      <c r="A167" t="s">
        <v>267</v>
      </c>
      <c r="B167" t="s">
        <v>268</v>
      </c>
      <c r="C167">
        <v>1445</v>
      </c>
      <c r="D167" t="s">
        <v>13</v>
      </c>
      <c r="E167"/>
      <c r="F167"/>
      <c r="G167" t="s">
        <v>215</v>
      </c>
      <c r="H167">
        <v>374906</v>
      </c>
      <c r="I167" t="s">
        <v>266</v>
      </c>
      <c r="J167"/>
      <c r="K167"/>
    </row>
    <row r="168" spans="1:11" ht="12.75" x14ac:dyDescent="0.2">
      <c r="A168" t="s">
        <v>269</v>
      </c>
      <c r="B168" t="s">
        <v>110</v>
      </c>
      <c r="C168">
        <v>1445</v>
      </c>
      <c r="D168" t="s">
        <v>13</v>
      </c>
      <c r="E168"/>
      <c r="F168"/>
      <c r="G168" t="s">
        <v>215</v>
      </c>
      <c r="H168">
        <v>374906</v>
      </c>
      <c r="I168" t="s">
        <v>266</v>
      </c>
      <c r="J168"/>
      <c r="K168"/>
    </row>
    <row r="169" spans="1:11" ht="12.75" x14ac:dyDescent="0.2">
      <c r="A169" t="s">
        <v>270</v>
      </c>
      <c r="B169" t="s">
        <v>110</v>
      </c>
      <c r="C169">
        <v>1350</v>
      </c>
      <c r="D169" t="s">
        <v>13</v>
      </c>
      <c r="E169"/>
      <c r="F169"/>
      <c r="G169" t="s">
        <v>215</v>
      </c>
      <c r="H169">
        <v>374906</v>
      </c>
      <c r="I169" t="s">
        <v>264</v>
      </c>
      <c r="J169"/>
      <c r="K169"/>
    </row>
    <row r="170" spans="1:11" ht="12.75" x14ac:dyDescent="0.2">
      <c r="A170" t="s">
        <v>271</v>
      </c>
      <c r="B170" t="s">
        <v>272</v>
      </c>
      <c r="C170">
        <v>1350</v>
      </c>
      <c r="D170" t="s">
        <v>13</v>
      </c>
      <c r="E170"/>
      <c r="F170"/>
      <c r="G170" t="s">
        <v>215</v>
      </c>
      <c r="H170">
        <v>374906</v>
      </c>
      <c r="I170" t="s">
        <v>264</v>
      </c>
      <c r="J170"/>
      <c r="K170"/>
    </row>
    <row r="171" spans="1:11" ht="12.75" x14ac:dyDescent="0.2">
      <c r="A171" t="s">
        <v>273</v>
      </c>
      <c r="B171" t="s">
        <v>110</v>
      </c>
      <c r="C171">
        <v>1000</v>
      </c>
      <c r="D171" t="s">
        <v>13</v>
      </c>
      <c r="E171"/>
      <c r="F171"/>
      <c r="G171" t="s">
        <v>215</v>
      </c>
      <c r="H171">
        <v>374906</v>
      </c>
      <c r="I171" t="s">
        <v>264</v>
      </c>
      <c r="J171"/>
      <c r="K171"/>
    </row>
    <row r="172" spans="1:11" ht="12.75" x14ac:dyDescent="0.2">
      <c r="A172" t="s">
        <v>274</v>
      </c>
      <c r="B172" t="s">
        <v>110</v>
      </c>
      <c r="C172">
        <v>1000</v>
      </c>
      <c r="D172" t="s">
        <v>13</v>
      </c>
      <c r="E172"/>
      <c r="F172"/>
      <c r="G172" t="s">
        <v>215</v>
      </c>
      <c r="H172">
        <v>374906</v>
      </c>
      <c r="I172" t="s">
        <v>264</v>
      </c>
      <c r="J172"/>
      <c r="K172"/>
    </row>
    <row r="173" spans="1:11" ht="12.75" x14ac:dyDescent="0.2">
      <c r="A173" t="s">
        <v>275</v>
      </c>
      <c r="B173" t="s">
        <v>110</v>
      </c>
      <c r="C173">
        <v>924</v>
      </c>
      <c r="D173" t="s">
        <v>13</v>
      </c>
      <c r="E173"/>
      <c r="F173"/>
      <c r="G173" t="s">
        <v>215</v>
      </c>
      <c r="H173">
        <v>374906</v>
      </c>
      <c r="I173" t="s">
        <v>264</v>
      </c>
      <c r="J173"/>
      <c r="K173"/>
    </row>
    <row r="174" spans="1:11" ht="12.75" x14ac:dyDescent="0.2">
      <c r="A174" t="s">
        <v>276</v>
      </c>
      <c r="B174" t="s">
        <v>110</v>
      </c>
      <c r="C174">
        <v>880</v>
      </c>
      <c r="D174" t="s">
        <v>13</v>
      </c>
      <c r="E174"/>
      <c r="F174"/>
      <c r="G174" t="s">
        <v>215</v>
      </c>
      <c r="H174">
        <v>374906</v>
      </c>
      <c r="I174" t="s">
        <v>264</v>
      </c>
      <c r="J174"/>
      <c r="K174"/>
    </row>
    <row r="175" spans="1:11" ht="12.75" x14ac:dyDescent="0.2">
      <c r="A175" t="s">
        <v>277</v>
      </c>
      <c r="B175" t="s">
        <v>110</v>
      </c>
      <c r="C175">
        <v>880</v>
      </c>
      <c r="D175" t="s">
        <v>13</v>
      </c>
      <c r="E175"/>
      <c r="F175"/>
      <c r="G175" t="s">
        <v>215</v>
      </c>
      <c r="H175">
        <v>374906</v>
      </c>
      <c r="I175" t="s">
        <v>264</v>
      </c>
      <c r="J175"/>
      <c r="K175"/>
    </row>
    <row r="176" spans="1:11" ht="12.75" x14ac:dyDescent="0.2">
      <c r="A176" t="s">
        <v>278</v>
      </c>
      <c r="B176" t="s">
        <v>105</v>
      </c>
      <c r="C176">
        <v>777</v>
      </c>
      <c r="D176" t="s">
        <v>13</v>
      </c>
      <c r="E176"/>
      <c r="F176"/>
      <c r="G176" t="s">
        <v>215</v>
      </c>
      <c r="H176">
        <v>374906</v>
      </c>
      <c r="I176" t="s">
        <v>266</v>
      </c>
      <c r="J176"/>
      <c r="K176"/>
    </row>
    <row r="177" spans="1:18" ht="12.75" x14ac:dyDescent="0.2">
      <c r="A177" t="s">
        <v>279</v>
      </c>
      <c r="B177" t="s">
        <v>110</v>
      </c>
      <c r="C177">
        <v>745</v>
      </c>
      <c r="D177" t="s">
        <v>13</v>
      </c>
      <c r="E177"/>
      <c r="F177"/>
      <c r="G177" t="s">
        <v>215</v>
      </c>
      <c r="H177">
        <v>374906</v>
      </c>
      <c r="I177" t="s">
        <v>266</v>
      </c>
      <c r="J177"/>
      <c r="K177"/>
    </row>
    <row r="178" spans="1:18" ht="12.75" x14ac:dyDescent="0.2">
      <c r="A178" t="s">
        <v>280</v>
      </c>
      <c r="B178" t="s">
        <v>110</v>
      </c>
      <c r="C178">
        <v>565</v>
      </c>
      <c r="D178" t="s">
        <v>13</v>
      </c>
      <c r="E178"/>
      <c r="F178"/>
      <c r="G178" t="s">
        <v>215</v>
      </c>
      <c r="H178">
        <v>374906</v>
      </c>
      <c r="I178" t="s">
        <v>264</v>
      </c>
      <c r="J178"/>
      <c r="K178"/>
    </row>
    <row r="179" spans="1:18" ht="12.75" x14ac:dyDescent="0.2">
      <c r="A179" t="s">
        <v>281</v>
      </c>
      <c r="B179" t="s">
        <v>110</v>
      </c>
      <c r="C179">
        <v>403</v>
      </c>
      <c r="D179" t="s">
        <v>13</v>
      </c>
      <c r="E179"/>
      <c r="F179"/>
      <c r="G179" t="s">
        <v>215</v>
      </c>
      <c r="H179">
        <v>374906</v>
      </c>
      <c r="I179" t="s">
        <v>264</v>
      </c>
      <c r="J179"/>
      <c r="K179"/>
    </row>
    <row r="180" spans="1:18" ht="12.75" x14ac:dyDescent="0.2">
      <c r="A180" t="s">
        <v>282</v>
      </c>
      <c r="B180" t="s">
        <v>110</v>
      </c>
      <c r="C180">
        <v>355</v>
      </c>
      <c r="D180" t="s">
        <v>13</v>
      </c>
      <c r="E180"/>
      <c r="F180"/>
      <c r="G180" t="s">
        <v>215</v>
      </c>
      <c r="H180">
        <v>374906</v>
      </c>
      <c r="I180" t="s">
        <v>264</v>
      </c>
      <c r="J180"/>
      <c r="K180"/>
    </row>
    <row r="181" spans="1:18" ht="12.75" x14ac:dyDescent="0.2">
      <c r="A181" t="s">
        <v>283</v>
      </c>
      <c r="B181" t="s">
        <v>110</v>
      </c>
      <c r="C181">
        <v>350</v>
      </c>
      <c r="D181" t="s">
        <v>13</v>
      </c>
      <c r="E181"/>
      <c r="F181"/>
      <c r="G181" t="s">
        <v>215</v>
      </c>
      <c r="H181">
        <v>374906</v>
      </c>
      <c r="I181" t="s">
        <v>264</v>
      </c>
      <c r="J181"/>
      <c r="K181"/>
    </row>
    <row r="182" spans="1:18" ht="12.75" x14ac:dyDescent="0.2">
      <c r="A182" t="s">
        <v>284</v>
      </c>
      <c r="B182" t="s">
        <v>110</v>
      </c>
      <c r="C182">
        <v>220</v>
      </c>
      <c r="D182" t="s">
        <v>13</v>
      </c>
      <c r="E182"/>
      <c r="F182"/>
      <c r="G182" t="s">
        <v>215</v>
      </c>
      <c r="H182">
        <v>374906</v>
      </c>
      <c r="I182" t="s">
        <v>266</v>
      </c>
      <c r="J182"/>
      <c r="K182"/>
    </row>
    <row r="183" spans="1:18" ht="12.75" x14ac:dyDescent="0.2">
      <c r="A183" t="s">
        <v>286</v>
      </c>
      <c r="B183" t="s">
        <v>287</v>
      </c>
      <c r="C183">
        <v>1625</v>
      </c>
      <c r="D183" t="s">
        <v>288</v>
      </c>
      <c r="E183"/>
      <c r="F183"/>
      <c r="G183" t="s">
        <v>289</v>
      </c>
      <c r="H183">
        <v>375054</v>
      </c>
      <c r="I183" t="s">
        <v>285</v>
      </c>
      <c r="J183"/>
      <c r="K183"/>
    </row>
    <row r="184" spans="1:18" ht="12.75" x14ac:dyDescent="0.2">
      <c r="A184" t="s">
        <v>290</v>
      </c>
      <c r="B184" t="s">
        <v>287</v>
      </c>
      <c r="C184">
        <v>1610</v>
      </c>
      <c r="D184" t="s">
        <v>13</v>
      </c>
      <c r="E184"/>
      <c r="F184"/>
      <c r="G184" t="s">
        <v>289</v>
      </c>
      <c r="H184">
        <v>375054</v>
      </c>
      <c r="I184" t="s">
        <v>285</v>
      </c>
      <c r="J184"/>
      <c r="K184"/>
    </row>
    <row r="185" spans="1:18" ht="12.75" x14ac:dyDescent="0.2">
      <c r="A185" t="s">
        <v>291</v>
      </c>
      <c r="B185" t="s">
        <v>287</v>
      </c>
      <c r="C185">
        <v>1610</v>
      </c>
      <c r="D185" t="s">
        <v>13</v>
      </c>
      <c r="E185"/>
      <c r="F185"/>
      <c r="G185" t="s">
        <v>289</v>
      </c>
      <c r="H185">
        <v>375054</v>
      </c>
      <c r="I185" t="s">
        <v>285</v>
      </c>
      <c r="J185"/>
      <c r="K185"/>
    </row>
    <row r="186" spans="1:18" ht="12.75" x14ac:dyDescent="0.2">
      <c r="A186" t="s">
        <v>292</v>
      </c>
      <c r="B186" t="s">
        <v>287</v>
      </c>
      <c r="C186">
        <v>1610</v>
      </c>
      <c r="D186" t="s">
        <v>13</v>
      </c>
      <c r="E186"/>
      <c r="F186"/>
      <c r="G186" t="s">
        <v>289</v>
      </c>
      <c r="H186">
        <v>375054</v>
      </c>
      <c r="I186" t="s">
        <v>285</v>
      </c>
      <c r="J186"/>
      <c r="K186"/>
    </row>
    <row r="187" spans="1:18" ht="12.75" x14ac:dyDescent="0.2">
      <c r="A187" t="s">
        <v>293</v>
      </c>
      <c r="B187" t="s">
        <v>287</v>
      </c>
      <c r="C187">
        <v>1610</v>
      </c>
      <c r="D187" t="s">
        <v>13</v>
      </c>
      <c r="E187"/>
      <c r="F187"/>
      <c r="G187" t="s">
        <v>289</v>
      </c>
      <c r="H187">
        <v>375054</v>
      </c>
      <c r="I187" t="s">
        <v>285</v>
      </c>
      <c r="J187"/>
      <c r="K187"/>
    </row>
    <row r="188" spans="1:18" ht="12.75" x14ac:dyDescent="0.2">
      <c r="A188" t="s">
        <v>294</v>
      </c>
      <c r="B188" t="s">
        <v>287</v>
      </c>
      <c r="C188">
        <v>1610</v>
      </c>
      <c r="D188" t="s">
        <v>13</v>
      </c>
      <c r="E188"/>
      <c r="F188"/>
      <c r="G188" t="s">
        <v>289</v>
      </c>
      <c r="H188">
        <v>375054</v>
      </c>
      <c r="I188" t="s">
        <v>285</v>
      </c>
      <c r="J188"/>
      <c r="K188"/>
    </row>
    <row r="189" spans="1:18" ht="12.75" x14ac:dyDescent="0.2">
      <c r="A189" t="s">
        <v>295</v>
      </c>
      <c r="B189" t="s">
        <v>287</v>
      </c>
      <c r="C189">
        <v>1610</v>
      </c>
      <c r="D189" t="s">
        <v>13</v>
      </c>
      <c r="E189"/>
      <c r="F189"/>
      <c r="G189" t="s">
        <v>289</v>
      </c>
      <c r="H189">
        <v>375054</v>
      </c>
      <c r="I189" t="s">
        <v>285</v>
      </c>
      <c r="J189"/>
      <c r="K189"/>
      <c r="Q189" s="1"/>
      <c r="R189" s="1"/>
    </row>
    <row r="190" spans="1:18" ht="12.75" x14ac:dyDescent="0.2">
      <c r="A190" t="s">
        <v>296</v>
      </c>
      <c r="B190" t="s">
        <v>287</v>
      </c>
      <c r="C190">
        <v>1610</v>
      </c>
      <c r="D190" t="s">
        <v>13</v>
      </c>
      <c r="E190"/>
      <c r="F190"/>
      <c r="G190" t="s">
        <v>289</v>
      </c>
      <c r="H190">
        <v>375054</v>
      </c>
      <c r="I190" t="s">
        <v>285</v>
      </c>
      <c r="J190"/>
      <c r="K190"/>
    </row>
    <row r="191" spans="1:18" ht="12.75" x14ac:dyDescent="0.2">
      <c r="A191" t="s">
        <v>297</v>
      </c>
      <c r="B191" t="s">
        <v>287</v>
      </c>
      <c r="C191">
        <v>1610</v>
      </c>
      <c r="D191" t="s">
        <v>13</v>
      </c>
      <c r="E191"/>
      <c r="F191"/>
      <c r="G191" t="s">
        <v>289</v>
      </c>
      <c r="H191">
        <v>375054</v>
      </c>
      <c r="I191" t="s">
        <v>285</v>
      </c>
      <c r="J191"/>
      <c r="K191"/>
    </row>
    <row r="192" spans="1:18" ht="12.75" x14ac:dyDescent="0.2">
      <c r="A192" t="s">
        <v>298</v>
      </c>
      <c r="B192" t="s">
        <v>287</v>
      </c>
      <c r="C192">
        <v>1610</v>
      </c>
      <c r="D192" t="s">
        <v>13</v>
      </c>
      <c r="E192"/>
      <c r="F192"/>
      <c r="G192" t="s">
        <v>289</v>
      </c>
      <c r="H192">
        <v>375054</v>
      </c>
      <c r="I192" t="s">
        <v>285</v>
      </c>
      <c r="J192"/>
      <c r="K192"/>
    </row>
    <row r="193" spans="1:18" ht="12.75" x14ac:dyDescent="0.2">
      <c r="A193" t="s">
        <v>299</v>
      </c>
      <c r="B193" t="s">
        <v>287</v>
      </c>
      <c r="C193">
        <v>1610</v>
      </c>
      <c r="D193" t="s">
        <v>13</v>
      </c>
      <c r="E193"/>
      <c r="F193"/>
      <c r="G193" t="s">
        <v>289</v>
      </c>
      <c r="H193">
        <v>375054</v>
      </c>
      <c r="I193" t="s">
        <v>285</v>
      </c>
      <c r="J193"/>
      <c r="K193"/>
    </row>
    <row r="194" spans="1:18" ht="12.75" x14ac:dyDescent="0.2">
      <c r="A194" t="s">
        <v>300</v>
      </c>
      <c r="B194" t="s">
        <v>287</v>
      </c>
      <c r="C194">
        <v>1610</v>
      </c>
      <c r="D194" t="s">
        <v>13</v>
      </c>
      <c r="E194"/>
      <c r="F194"/>
      <c r="G194" t="s">
        <v>289</v>
      </c>
      <c r="H194">
        <v>375054</v>
      </c>
      <c r="I194" t="s">
        <v>285</v>
      </c>
      <c r="J194"/>
      <c r="K194"/>
    </row>
    <row r="195" spans="1:18" ht="12.75" x14ac:dyDescent="0.2">
      <c r="A195" t="s">
        <v>301</v>
      </c>
      <c r="B195" t="s">
        <v>302</v>
      </c>
      <c r="C195">
        <v>1610</v>
      </c>
      <c r="D195" t="s">
        <v>13</v>
      </c>
      <c r="E195"/>
      <c r="F195"/>
      <c r="G195" t="s">
        <v>289</v>
      </c>
      <c r="H195">
        <v>375054</v>
      </c>
      <c r="I195" t="s">
        <v>285</v>
      </c>
      <c r="J195"/>
      <c r="K195"/>
      <c r="Q195" s="1"/>
      <c r="R195" s="1"/>
    </row>
    <row r="196" spans="1:18" ht="12.75" x14ac:dyDescent="0.2">
      <c r="A196" t="s">
        <v>303</v>
      </c>
      <c r="B196" t="s">
        <v>287</v>
      </c>
      <c r="C196">
        <v>1610</v>
      </c>
      <c r="D196" t="s">
        <v>13</v>
      </c>
      <c r="E196"/>
      <c r="F196"/>
      <c r="G196" t="s">
        <v>289</v>
      </c>
      <c r="H196">
        <v>375054</v>
      </c>
      <c r="I196" t="s">
        <v>285</v>
      </c>
      <c r="J196"/>
      <c r="K196"/>
    </row>
    <row r="197" spans="1:18" ht="12.75" x14ac:dyDescent="0.2">
      <c r="A197" t="s">
        <v>304</v>
      </c>
      <c r="B197" t="s">
        <v>287</v>
      </c>
      <c r="C197">
        <v>1610</v>
      </c>
      <c r="D197" t="s">
        <v>13</v>
      </c>
      <c r="E197"/>
      <c r="F197"/>
      <c r="G197" t="s">
        <v>289</v>
      </c>
      <c r="H197">
        <v>375054</v>
      </c>
      <c r="I197" t="s">
        <v>285</v>
      </c>
      <c r="J197"/>
      <c r="K197"/>
      <c r="Q197" s="1" t="s">
        <v>0</v>
      </c>
      <c r="R197" s="1"/>
    </row>
    <row r="198" spans="1:18" ht="12.75" x14ac:dyDescent="0.2">
      <c r="A198" t="s">
        <v>305</v>
      </c>
      <c r="B198" t="s">
        <v>287</v>
      </c>
      <c r="C198">
        <v>1610</v>
      </c>
      <c r="D198" t="s">
        <v>13</v>
      </c>
      <c r="E198"/>
      <c r="F198"/>
      <c r="G198" t="s">
        <v>289</v>
      </c>
      <c r="H198">
        <v>375054</v>
      </c>
      <c r="I198" t="s">
        <v>285</v>
      </c>
      <c r="J198"/>
      <c r="K198"/>
    </row>
    <row r="199" spans="1:18" ht="12.75" x14ac:dyDescent="0.2">
      <c r="A199" t="s">
        <v>306</v>
      </c>
      <c r="B199" t="s">
        <v>287</v>
      </c>
      <c r="C199">
        <v>1610</v>
      </c>
      <c r="D199" t="s">
        <v>13</v>
      </c>
      <c r="E199"/>
      <c r="F199"/>
      <c r="G199" t="s">
        <v>289</v>
      </c>
      <c r="H199">
        <v>375054</v>
      </c>
      <c r="I199" t="s">
        <v>285</v>
      </c>
      <c r="J199"/>
      <c r="K199"/>
    </row>
    <row r="200" spans="1:18" ht="12.75" x14ac:dyDescent="0.2">
      <c r="A200" t="s">
        <v>307</v>
      </c>
      <c r="B200" t="s">
        <v>287</v>
      </c>
      <c r="C200">
        <v>1600</v>
      </c>
      <c r="D200" t="s">
        <v>13</v>
      </c>
      <c r="E200"/>
      <c r="F200"/>
      <c r="G200" t="s">
        <v>289</v>
      </c>
      <c r="H200">
        <v>375054</v>
      </c>
      <c r="I200" t="s">
        <v>285</v>
      </c>
      <c r="J200"/>
      <c r="K200"/>
    </row>
    <row r="201" spans="1:18" ht="12.75" x14ac:dyDescent="0.2">
      <c r="A201" t="s">
        <v>308</v>
      </c>
      <c r="B201" t="s">
        <v>287</v>
      </c>
      <c r="C201">
        <v>1600</v>
      </c>
      <c r="D201" t="s">
        <v>13</v>
      </c>
      <c r="E201"/>
      <c r="F201"/>
      <c r="G201" t="s">
        <v>289</v>
      </c>
      <c r="H201">
        <v>375054</v>
      </c>
      <c r="I201" t="s">
        <v>285</v>
      </c>
      <c r="J201"/>
      <c r="K201"/>
    </row>
    <row r="202" spans="1:18" ht="12.75" x14ac:dyDescent="0.2">
      <c r="A202" t="s">
        <v>309</v>
      </c>
      <c r="B202" t="s">
        <v>287</v>
      </c>
      <c r="C202">
        <v>1600</v>
      </c>
      <c r="D202" t="s">
        <v>13</v>
      </c>
      <c r="E202"/>
      <c r="F202"/>
      <c r="G202" t="s">
        <v>289</v>
      </c>
      <c r="H202">
        <v>375054</v>
      </c>
      <c r="I202" t="s">
        <v>285</v>
      </c>
      <c r="J202"/>
      <c r="K202"/>
    </row>
    <row r="203" spans="1:18" ht="12.75" x14ac:dyDescent="0.2">
      <c r="A203" t="s">
        <v>310</v>
      </c>
      <c r="B203" t="s">
        <v>287</v>
      </c>
      <c r="C203">
        <v>1600</v>
      </c>
      <c r="D203" t="s">
        <v>13</v>
      </c>
      <c r="E203"/>
      <c r="F203"/>
      <c r="G203" t="s">
        <v>289</v>
      </c>
      <c r="H203">
        <v>375054</v>
      </c>
      <c r="I203" t="s">
        <v>285</v>
      </c>
      <c r="J203"/>
      <c r="K203"/>
    </row>
    <row r="204" spans="1:18" ht="12.75" x14ac:dyDescent="0.2">
      <c r="A204" t="s">
        <v>311</v>
      </c>
      <c r="B204" t="s">
        <v>287</v>
      </c>
      <c r="C204">
        <v>1600</v>
      </c>
      <c r="D204" t="s">
        <v>13</v>
      </c>
      <c r="E204"/>
      <c r="F204"/>
      <c r="G204" t="s">
        <v>289</v>
      </c>
      <c r="H204">
        <v>375054</v>
      </c>
      <c r="I204" t="s">
        <v>285</v>
      </c>
      <c r="J204"/>
      <c r="K204"/>
    </row>
    <row r="205" spans="1:18" ht="12.75" x14ac:dyDescent="0.2">
      <c r="A205" t="s">
        <v>312</v>
      </c>
      <c r="B205" t="s">
        <v>287</v>
      </c>
      <c r="C205">
        <v>1600</v>
      </c>
      <c r="D205" t="s">
        <v>13</v>
      </c>
      <c r="E205"/>
      <c r="F205"/>
      <c r="G205" t="s">
        <v>289</v>
      </c>
      <c r="H205">
        <v>375054</v>
      </c>
      <c r="I205" t="s">
        <v>285</v>
      </c>
      <c r="J205"/>
      <c r="K205"/>
      <c r="Q205" s="1"/>
      <c r="R205" s="1"/>
    </row>
    <row r="206" spans="1:18" ht="12.75" x14ac:dyDescent="0.2">
      <c r="A206" t="s">
        <v>313</v>
      </c>
      <c r="B206" t="s">
        <v>287</v>
      </c>
      <c r="C206">
        <v>1600</v>
      </c>
      <c r="D206" t="s">
        <v>13</v>
      </c>
      <c r="E206"/>
      <c r="F206"/>
      <c r="G206" t="s">
        <v>289</v>
      </c>
      <c r="H206">
        <v>375054</v>
      </c>
      <c r="I206" t="s">
        <v>285</v>
      </c>
      <c r="J206"/>
      <c r="K206"/>
    </row>
    <row r="207" spans="1:18" ht="12.75" x14ac:dyDescent="0.2">
      <c r="A207" t="s">
        <v>314</v>
      </c>
      <c r="B207" t="s">
        <v>287</v>
      </c>
      <c r="C207">
        <v>1600</v>
      </c>
      <c r="D207" t="s">
        <v>13</v>
      </c>
      <c r="E207"/>
      <c r="F207"/>
      <c r="G207" t="s">
        <v>289</v>
      </c>
      <c r="H207">
        <v>375054</v>
      </c>
      <c r="I207" t="s">
        <v>285</v>
      </c>
      <c r="J207"/>
      <c r="K207"/>
    </row>
    <row r="208" spans="1:18" ht="12.75" x14ac:dyDescent="0.2">
      <c r="A208" t="s">
        <v>315</v>
      </c>
      <c r="B208" s="5" t="s">
        <v>287</v>
      </c>
      <c r="C208">
        <v>1600</v>
      </c>
      <c r="D208" t="s">
        <v>13</v>
      </c>
      <c r="E208"/>
      <c r="F208"/>
      <c r="G208" t="s">
        <v>289</v>
      </c>
      <c r="H208">
        <v>375054</v>
      </c>
      <c r="I208" t="s">
        <v>285</v>
      </c>
      <c r="J208"/>
      <c r="K208"/>
    </row>
    <row r="209" spans="1:11" ht="12.75" x14ac:dyDescent="0.2">
      <c r="A209" t="s">
        <v>316</v>
      </c>
      <c r="B209" s="5" t="s">
        <v>287</v>
      </c>
      <c r="C209">
        <v>1600</v>
      </c>
      <c r="D209" t="s">
        <v>13</v>
      </c>
      <c r="E209"/>
      <c r="F209"/>
      <c r="G209" t="s">
        <v>289</v>
      </c>
      <c r="H209">
        <v>375054</v>
      </c>
      <c r="I209" t="s">
        <v>285</v>
      </c>
      <c r="J209"/>
      <c r="K209"/>
    </row>
    <row r="210" spans="1:11" ht="12.75" x14ac:dyDescent="0.2">
      <c r="A210" t="s">
        <v>317</v>
      </c>
      <c r="B210" s="5" t="s">
        <v>287</v>
      </c>
      <c r="C210">
        <v>1600</v>
      </c>
      <c r="D210" t="s">
        <v>13</v>
      </c>
      <c r="E210"/>
      <c r="F210"/>
      <c r="G210" t="s">
        <v>289</v>
      </c>
      <c r="H210">
        <v>375054</v>
      </c>
      <c r="I210" t="s">
        <v>285</v>
      </c>
      <c r="J210"/>
      <c r="K210"/>
    </row>
    <row r="211" spans="1:11" ht="12.75" x14ac:dyDescent="0.2">
      <c r="A211" t="s">
        <v>318</v>
      </c>
      <c r="B211" s="5" t="s">
        <v>302</v>
      </c>
      <c r="C211">
        <v>1600</v>
      </c>
      <c r="D211" t="s">
        <v>13</v>
      </c>
      <c r="E211"/>
      <c r="F211"/>
      <c r="G211" t="s">
        <v>289</v>
      </c>
      <c r="H211">
        <v>375054</v>
      </c>
      <c r="I211" t="s">
        <v>285</v>
      </c>
      <c r="J211"/>
      <c r="K211"/>
    </row>
    <row r="212" spans="1:11" ht="12.75" x14ac:dyDescent="0.2">
      <c r="A212" t="s">
        <v>319</v>
      </c>
      <c r="B212" s="5" t="s">
        <v>302</v>
      </c>
      <c r="C212">
        <v>1600</v>
      </c>
      <c r="D212" t="s">
        <v>13</v>
      </c>
      <c r="E212"/>
      <c r="F212"/>
      <c r="G212" t="s">
        <v>289</v>
      </c>
      <c r="H212">
        <v>375054</v>
      </c>
      <c r="I212" t="s">
        <v>285</v>
      </c>
      <c r="J212"/>
      <c r="K212"/>
    </row>
    <row r="213" spans="1:11" ht="12.75" x14ac:dyDescent="0.2">
      <c r="A213" t="s">
        <v>320</v>
      </c>
      <c r="B213" s="5" t="s">
        <v>321</v>
      </c>
      <c r="C213">
        <v>900</v>
      </c>
      <c r="D213" t="s">
        <v>13</v>
      </c>
      <c r="E213"/>
      <c r="F213"/>
      <c r="G213" t="s">
        <v>289</v>
      </c>
      <c r="H213">
        <v>375054</v>
      </c>
      <c r="I213" t="s">
        <v>285</v>
      </c>
      <c r="J213"/>
      <c r="K213"/>
    </row>
    <row r="214" spans="1:11" ht="12.75" x14ac:dyDescent="0.2">
      <c r="A214" t="s">
        <v>322</v>
      </c>
      <c r="B214" s="5" t="s">
        <v>287</v>
      </c>
      <c r="C214">
        <v>700</v>
      </c>
      <c r="D214" t="s">
        <v>13</v>
      </c>
      <c r="E214"/>
      <c r="F214"/>
      <c r="G214" t="s">
        <v>289</v>
      </c>
      <c r="H214">
        <v>375054</v>
      </c>
      <c r="I214" t="s">
        <v>285</v>
      </c>
      <c r="J214"/>
      <c r="K214"/>
    </row>
    <row r="215" spans="1:11" ht="12.75" x14ac:dyDescent="0.2">
      <c r="A215"/>
      <c r="B215"/>
      <c r="C215"/>
      <c r="D215"/>
      <c r="E215"/>
      <c r="F215"/>
      <c r="G215"/>
      <c r="H215"/>
      <c r="I215"/>
      <c r="J215"/>
      <c r="K215"/>
    </row>
    <row r="216" spans="1:11" x14ac:dyDescent="0.25">
      <c r="J216"/>
      <c r="K216"/>
    </row>
    <row r="217" spans="1:11" x14ac:dyDescent="0.25">
      <c r="J217"/>
      <c r="K217"/>
    </row>
    <row r="218" spans="1:11" x14ac:dyDescent="0.25">
      <c r="J218"/>
      <c r="K218"/>
    </row>
    <row r="219" spans="1:11" x14ac:dyDescent="0.25">
      <c r="J219"/>
      <c r="K219"/>
    </row>
    <row r="220" spans="1:11" x14ac:dyDescent="0.25">
      <c r="J220"/>
      <c r="K220"/>
    </row>
    <row r="221" spans="1:11" x14ac:dyDescent="0.25">
      <c r="J221"/>
      <c r="K221"/>
    </row>
    <row r="222" spans="1:11" x14ac:dyDescent="0.25">
      <c r="J222"/>
      <c r="K222"/>
    </row>
    <row r="223" spans="1:11" x14ac:dyDescent="0.25">
      <c r="J223"/>
      <c r="K223"/>
    </row>
    <row r="224" spans="1:11" x14ac:dyDescent="0.25">
      <c r="J224"/>
      <c r="K224"/>
    </row>
    <row r="225" spans="10:11" x14ac:dyDescent="0.25">
      <c r="J225"/>
      <c r="K225"/>
    </row>
    <row r="226" spans="10:11" x14ac:dyDescent="0.25">
      <c r="J226"/>
      <c r="K226"/>
    </row>
    <row r="227" spans="10:11" x14ac:dyDescent="0.25">
      <c r="J227"/>
      <c r="K227"/>
    </row>
    <row r="228" spans="10:11" x14ac:dyDescent="0.25">
      <c r="J228"/>
      <c r="K228"/>
    </row>
    <row r="229" spans="10:11" x14ac:dyDescent="0.25">
      <c r="J229"/>
      <c r="K229"/>
    </row>
    <row r="230" spans="10:11" x14ac:dyDescent="0.25">
      <c r="J230"/>
      <c r="K230"/>
    </row>
    <row r="231" spans="10:11" x14ac:dyDescent="0.25">
      <c r="J231"/>
      <c r="K231"/>
    </row>
    <row r="232" spans="10:11" x14ac:dyDescent="0.25">
      <c r="J232"/>
      <c r="K232"/>
    </row>
    <row r="233" spans="10:11" x14ac:dyDescent="0.25">
      <c r="J233"/>
      <c r="K233"/>
    </row>
    <row r="234" spans="10:11" x14ac:dyDescent="0.25">
      <c r="J234"/>
      <c r="K234"/>
    </row>
    <row r="235" spans="10:11" x14ac:dyDescent="0.25">
      <c r="J235"/>
      <c r="K235"/>
    </row>
    <row r="236" spans="10:11" x14ac:dyDescent="0.25">
      <c r="J236"/>
      <c r="K236"/>
    </row>
    <row r="237" spans="10:11" x14ac:dyDescent="0.25">
      <c r="J237"/>
      <c r="K237"/>
    </row>
    <row r="238" spans="10:11" x14ac:dyDescent="0.25">
      <c r="J238"/>
      <c r="K238"/>
    </row>
    <row r="239" spans="10:11" x14ac:dyDescent="0.25">
      <c r="J239"/>
      <c r="K239"/>
    </row>
    <row r="240" spans="10:11" x14ac:dyDescent="0.25">
      <c r="J240"/>
      <c r="K240"/>
    </row>
    <row r="241" spans="10:18" x14ac:dyDescent="0.25">
      <c r="J241"/>
      <c r="K241"/>
    </row>
    <row r="242" spans="10:18" x14ac:dyDescent="0.25">
      <c r="J242"/>
      <c r="K242"/>
      <c r="Q242" s="1"/>
      <c r="R242" s="1"/>
    </row>
    <row r="243" spans="10:18" x14ac:dyDescent="0.25">
      <c r="J243"/>
      <c r="K243"/>
    </row>
    <row r="244" spans="10:18" x14ac:dyDescent="0.25">
      <c r="J244"/>
      <c r="K244"/>
    </row>
    <row r="245" spans="10:18" x14ac:dyDescent="0.25">
      <c r="J245"/>
      <c r="K245"/>
    </row>
    <row r="246" spans="10:18" x14ac:dyDescent="0.25">
      <c r="J246"/>
      <c r="K246"/>
    </row>
    <row r="247" spans="10:18" x14ac:dyDescent="0.25">
      <c r="J247"/>
      <c r="K247"/>
    </row>
    <row r="248" spans="10:18" x14ac:dyDescent="0.25">
      <c r="J248"/>
      <c r="K248"/>
    </row>
    <row r="249" spans="10:18" x14ac:dyDescent="0.25">
      <c r="J249"/>
      <c r="K249"/>
    </row>
    <row r="250" spans="10:18" x14ac:dyDescent="0.25">
      <c r="J250"/>
      <c r="K250"/>
    </row>
    <row r="251" spans="10:18" x14ac:dyDescent="0.25">
      <c r="J251"/>
      <c r="K251"/>
    </row>
    <row r="252" spans="10:18" x14ac:dyDescent="0.25">
      <c r="J252"/>
      <c r="K252"/>
    </row>
    <row r="253" spans="10:18" x14ac:dyDescent="0.25">
      <c r="J253"/>
      <c r="K253"/>
    </row>
    <row r="254" spans="10:18" x14ac:dyDescent="0.25">
      <c r="J254"/>
      <c r="K254"/>
    </row>
    <row r="255" spans="10:18" x14ac:dyDescent="0.25">
      <c r="J255"/>
      <c r="K255"/>
    </row>
    <row r="256" spans="10:18" x14ac:dyDescent="0.25">
      <c r="J256"/>
      <c r="K256"/>
    </row>
    <row r="257" spans="10:11" x14ac:dyDescent="0.25">
      <c r="J257"/>
      <c r="K257"/>
    </row>
    <row r="258" spans="10:11" x14ac:dyDescent="0.25">
      <c r="J258"/>
      <c r="K258"/>
    </row>
    <row r="259" spans="10:11" x14ac:dyDescent="0.25">
      <c r="J259"/>
      <c r="K259"/>
    </row>
    <row r="260" spans="10:11" x14ac:dyDescent="0.25">
      <c r="J260"/>
      <c r="K260"/>
    </row>
    <row r="261" spans="10:11" x14ac:dyDescent="0.25">
      <c r="J261"/>
      <c r="K261"/>
    </row>
    <row r="262" spans="10:11" x14ac:dyDescent="0.25">
      <c r="J262"/>
      <c r="K262"/>
    </row>
    <row r="263" spans="10:11" x14ac:dyDescent="0.25">
      <c r="J263"/>
      <c r="K263"/>
    </row>
    <row r="264" spans="10:11" x14ac:dyDescent="0.25">
      <c r="J264"/>
      <c r="K264"/>
    </row>
    <row r="265" spans="10:11" x14ac:dyDescent="0.25">
      <c r="J265"/>
      <c r="K265"/>
    </row>
    <row r="266" spans="10:11" x14ac:dyDescent="0.25">
      <c r="J266"/>
      <c r="K266"/>
    </row>
    <row r="267" spans="10:11" x14ac:dyDescent="0.25">
      <c r="J267"/>
      <c r="K267"/>
    </row>
    <row r="268" spans="10:11" x14ac:dyDescent="0.25">
      <c r="J268"/>
      <c r="K268"/>
    </row>
    <row r="269" spans="10:11" x14ac:dyDescent="0.25">
      <c r="J269"/>
      <c r="K269"/>
    </row>
    <row r="270" spans="10:11" x14ac:dyDescent="0.25">
      <c r="J270"/>
      <c r="K270"/>
    </row>
    <row r="271" spans="10:11" x14ac:dyDescent="0.25">
      <c r="J271"/>
      <c r="K271"/>
    </row>
    <row r="272" spans="10:11" x14ac:dyDescent="0.25">
      <c r="J272"/>
      <c r="K272"/>
    </row>
    <row r="273" spans="10:11" x14ac:dyDescent="0.25">
      <c r="J273"/>
      <c r="K273"/>
    </row>
    <row r="274" spans="10:11" x14ac:dyDescent="0.25">
      <c r="J274"/>
      <c r="K274"/>
    </row>
    <row r="275" spans="10:11" x14ac:dyDescent="0.25">
      <c r="J275"/>
      <c r="K275"/>
    </row>
    <row r="276" spans="10:11" x14ac:dyDescent="0.25">
      <c r="J276"/>
      <c r="K276"/>
    </row>
    <row r="277" spans="10:11" x14ac:dyDescent="0.25">
      <c r="J277"/>
      <c r="K277"/>
    </row>
    <row r="278" spans="10:11" x14ac:dyDescent="0.25">
      <c r="J278"/>
      <c r="K278"/>
    </row>
    <row r="279" spans="10:11" x14ac:dyDescent="0.25">
      <c r="J279"/>
      <c r="K279"/>
    </row>
    <row r="280" spans="10:11" x14ac:dyDescent="0.25">
      <c r="J280"/>
      <c r="K280"/>
    </row>
    <row r="281" spans="10:11" x14ac:dyDescent="0.25">
      <c r="J281"/>
      <c r="K281"/>
    </row>
    <row r="282" spans="10:11" x14ac:dyDescent="0.25">
      <c r="J282"/>
      <c r="K282"/>
    </row>
    <row r="283" spans="10:11" x14ac:dyDescent="0.25">
      <c r="J283"/>
      <c r="K283"/>
    </row>
    <row r="284" spans="10:11" x14ac:dyDescent="0.25">
      <c r="J284"/>
      <c r="K284"/>
    </row>
    <row r="285" spans="10:11" x14ac:dyDescent="0.25">
      <c r="J285"/>
      <c r="K285"/>
    </row>
    <row r="286" spans="10:11" x14ac:dyDescent="0.25">
      <c r="J286"/>
      <c r="K286"/>
    </row>
    <row r="287" spans="10:11" x14ac:dyDescent="0.25">
      <c r="J287"/>
      <c r="K287"/>
    </row>
    <row r="288" spans="10:11" x14ac:dyDescent="0.25">
      <c r="J288"/>
      <c r="K288"/>
    </row>
    <row r="289" spans="10:11" x14ac:dyDescent="0.25">
      <c r="J289"/>
      <c r="K289"/>
    </row>
    <row r="290" spans="10:11" x14ac:dyDescent="0.25">
      <c r="J290"/>
      <c r="K290"/>
    </row>
    <row r="291" spans="10:11" x14ac:dyDescent="0.25">
      <c r="J291"/>
      <c r="K291"/>
    </row>
    <row r="292" spans="10:11" x14ac:dyDescent="0.25">
      <c r="J292"/>
      <c r="K292"/>
    </row>
    <row r="293" spans="10:11" x14ac:dyDescent="0.25">
      <c r="J293"/>
      <c r="K293"/>
    </row>
    <row r="294" spans="10:11" x14ac:dyDescent="0.25">
      <c r="J294"/>
      <c r="K294"/>
    </row>
    <row r="295" spans="10:11" x14ac:dyDescent="0.25">
      <c r="J295"/>
      <c r="K295"/>
    </row>
    <row r="296" spans="10:11" x14ac:dyDescent="0.25">
      <c r="J296"/>
      <c r="K296"/>
    </row>
    <row r="297" spans="10:11" x14ac:dyDescent="0.25">
      <c r="J297"/>
      <c r="K297"/>
    </row>
    <row r="298" spans="10:11" x14ac:dyDescent="0.25">
      <c r="J298"/>
      <c r="K298"/>
    </row>
    <row r="299" spans="10:11" x14ac:dyDescent="0.25">
      <c r="J299"/>
      <c r="K299"/>
    </row>
    <row r="300" spans="10:11" x14ac:dyDescent="0.25">
      <c r="J300"/>
      <c r="K300"/>
    </row>
    <row r="301" spans="10:11" x14ac:dyDescent="0.25">
      <c r="J301"/>
      <c r="K301"/>
    </row>
    <row r="302" spans="10:11" x14ac:dyDescent="0.25">
      <c r="J302"/>
      <c r="K302"/>
    </row>
    <row r="303" spans="10:11" x14ac:dyDescent="0.25">
      <c r="J303"/>
      <c r="K303"/>
    </row>
    <row r="304" spans="10:11" x14ac:dyDescent="0.25">
      <c r="J304"/>
      <c r="K304"/>
    </row>
    <row r="305" spans="10:11" x14ac:dyDescent="0.25">
      <c r="J305"/>
      <c r="K305"/>
    </row>
    <row r="306" spans="10:11" x14ac:dyDescent="0.25">
      <c r="J306"/>
      <c r="K306"/>
    </row>
    <row r="307" spans="10:11" x14ac:dyDescent="0.25">
      <c r="J307"/>
      <c r="K307"/>
    </row>
    <row r="308" spans="10:11" x14ac:dyDescent="0.25">
      <c r="J308"/>
      <c r="K308"/>
    </row>
    <row r="309" spans="10:11" x14ac:dyDescent="0.25">
      <c r="J309"/>
      <c r="K309"/>
    </row>
    <row r="310" spans="10:11" x14ac:dyDescent="0.25">
      <c r="J310"/>
      <c r="K310"/>
    </row>
    <row r="311" spans="10:11" x14ac:dyDescent="0.25">
      <c r="J311"/>
      <c r="K311"/>
    </row>
    <row r="312" spans="10:11" x14ac:dyDescent="0.25">
      <c r="J312"/>
      <c r="K312"/>
    </row>
    <row r="313" spans="10:11" x14ac:dyDescent="0.25">
      <c r="J313"/>
      <c r="K313"/>
    </row>
    <row r="314" spans="10:11" x14ac:dyDescent="0.25">
      <c r="J314"/>
      <c r="K314"/>
    </row>
    <row r="315" spans="10:11" x14ac:dyDescent="0.25">
      <c r="J315"/>
      <c r="K315"/>
    </row>
    <row r="316" spans="10:11" x14ac:dyDescent="0.25">
      <c r="J316"/>
      <c r="K316"/>
    </row>
    <row r="317" spans="10:11" x14ac:dyDescent="0.25">
      <c r="J317"/>
      <c r="K317"/>
    </row>
    <row r="318" spans="10:11" x14ac:dyDescent="0.25">
      <c r="J318"/>
      <c r="K318"/>
    </row>
    <row r="319" spans="10:11" x14ac:dyDescent="0.25">
      <c r="J319"/>
      <c r="K319"/>
    </row>
    <row r="320" spans="10:11" x14ac:dyDescent="0.25">
      <c r="J320"/>
      <c r="K320"/>
    </row>
    <row r="321" spans="10:11" x14ac:dyDescent="0.25">
      <c r="J321"/>
      <c r="K321"/>
    </row>
    <row r="322" spans="10:11" x14ac:dyDescent="0.25">
      <c r="J322"/>
      <c r="K322"/>
    </row>
    <row r="323" spans="10:11" x14ac:dyDescent="0.25">
      <c r="J323"/>
      <c r="K323"/>
    </row>
    <row r="324" spans="10:11" x14ac:dyDescent="0.25">
      <c r="J324"/>
      <c r="K324"/>
    </row>
    <row r="325" spans="10:11" x14ac:dyDescent="0.25">
      <c r="J325"/>
      <c r="K325"/>
    </row>
    <row r="326" spans="10:11" x14ac:dyDescent="0.25">
      <c r="J326"/>
      <c r="K326"/>
    </row>
    <row r="327" spans="10:11" x14ac:dyDescent="0.25">
      <c r="J327"/>
      <c r="K327"/>
    </row>
    <row r="328" spans="10:11" x14ac:dyDescent="0.25">
      <c r="J328"/>
      <c r="K328"/>
    </row>
    <row r="329" spans="10:11" x14ac:dyDescent="0.25">
      <c r="J329"/>
      <c r="K329"/>
    </row>
    <row r="330" spans="10:11" x14ac:dyDescent="0.25">
      <c r="J330"/>
      <c r="K330"/>
    </row>
    <row r="331" spans="10:11" x14ac:dyDescent="0.25">
      <c r="J331"/>
      <c r="K331"/>
    </row>
    <row r="332" spans="10:11" x14ac:dyDescent="0.25">
      <c r="J332"/>
      <c r="K332"/>
    </row>
    <row r="333" spans="10:11" x14ac:dyDescent="0.25">
      <c r="J333"/>
      <c r="K333"/>
    </row>
    <row r="334" spans="10:11" x14ac:dyDescent="0.25">
      <c r="J334"/>
      <c r="K334"/>
    </row>
    <row r="335" spans="10:11" x14ac:dyDescent="0.25">
      <c r="J335"/>
      <c r="K335"/>
    </row>
    <row r="336" spans="10:11" x14ac:dyDescent="0.25">
      <c r="J336"/>
      <c r="K336"/>
    </row>
    <row r="337" spans="10:11" x14ac:dyDescent="0.25">
      <c r="J337"/>
      <c r="K337"/>
    </row>
    <row r="338" spans="10:11" x14ac:dyDescent="0.25">
      <c r="J338"/>
      <c r="K338"/>
    </row>
    <row r="339" spans="10:11" x14ac:dyDescent="0.25">
      <c r="J339"/>
      <c r="K339"/>
    </row>
    <row r="340" spans="10:11" x14ac:dyDescent="0.25">
      <c r="J340"/>
      <c r="K340"/>
    </row>
    <row r="341" spans="10:11" x14ac:dyDescent="0.25">
      <c r="J341"/>
      <c r="K341"/>
    </row>
    <row r="342" spans="10:11" x14ac:dyDescent="0.25">
      <c r="J342"/>
      <c r="K342"/>
    </row>
    <row r="343" spans="10:11" x14ac:dyDescent="0.25">
      <c r="J343"/>
      <c r="K343"/>
    </row>
    <row r="344" spans="10:11" x14ac:dyDescent="0.25">
      <c r="J344"/>
      <c r="K344"/>
    </row>
    <row r="345" spans="10:11" x14ac:dyDescent="0.25">
      <c r="J345"/>
      <c r="K345"/>
    </row>
    <row r="346" spans="10:11" x14ac:dyDescent="0.25">
      <c r="J346"/>
      <c r="K346"/>
    </row>
    <row r="347" spans="10:11" x14ac:dyDescent="0.25">
      <c r="J347"/>
      <c r="K347"/>
    </row>
    <row r="348" spans="10:11" x14ac:dyDescent="0.25">
      <c r="J348"/>
      <c r="K348"/>
    </row>
    <row r="349" spans="10:11" x14ac:dyDescent="0.25">
      <c r="J349"/>
      <c r="K349"/>
    </row>
    <row r="350" spans="10:11" x14ac:dyDescent="0.25">
      <c r="J350"/>
      <c r="K350"/>
    </row>
    <row r="351" spans="10:11" x14ac:dyDescent="0.25">
      <c r="J351"/>
      <c r="K351"/>
    </row>
    <row r="352" spans="10:11" x14ac:dyDescent="0.25">
      <c r="J352"/>
      <c r="K352"/>
    </row>
    <row r="353" spans="10:11" x14ac:dyDescent="0.25">
      <c r="J353"/>
      <c r="K353"/>
    </row>
    <row r="354" spans="10:11" x14ac:dyDescent="0.25">
      <c r="J354"/>
      <c r="K354"/>
    </row>
    <row r="355" spans="10:11" x14ac:dyDescent="0.25">
      <c r="J355"/>
      <c r="K355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30"/>
  <sheetViews>
    <sheetView showGridLines="0" zoomScale="90" zoomScaleNormal="90" workbookViewId="0">
      <selection activeCell="H12" sqref="H12"/>
    </sheetView>
  </sheetViews>
  <sheetFormatPr baseColWidth="10" defaultRowHeight="12.75" x14ac:dyDescent="0.2"/>
  <cols>
    <col min="1" max="27" width="8.7109375" customWidth="1"/>
  </cols>
  <sheetData>
    <row r="1" spans="1:27" ht="17.25" thickTop="1" thickBot="1" x14ac:dyDescent="0.25">
      <c r="A1" s="22">
        <v>901</v>
      </c>
      <c r="B1" s="23"/>
      <c r="C1" s="24">
        <v>902</v>
      </c>
      <c r="D1" s="24">
        <v>903</v>
      </c>
      <c r="E1" s="23"/>
      <c r="F1" s="24" t="s">
        <v>157</v>
      </c>
      <c r="G1" s="24">
        <v>905</v>
      </c>
      <c r="H1" s="23"/>
      <c r="I1" s="24">
        <v>906</v>
      </c>
      <c r="J1" s="24" t="s">
        <v>169</v>
      </c>
      <c r="K1" s="23"/>
      <c r="L1" s="24">
        <v>908</v>
      </c>
      <c r="M1" s="24">
        <v>909</v>
      </c>
      <c r="N1" s="23"/>
      <c r="O1" s="24">
        <v>910</v>
      </c>
      <c r="P1" s="24">
        <v>911</v>
      </c>
      <c r="Q1" s="23"/>
      <c r="R1" s="24">
        <v>912</v>
      </c>
      <c r="S1" s="24">
        <v>913</v>
      </c>
      <c r="T1" s="23"/>
      <c r="U1" s="24">
        <v>914</v>
      </c>
      <c r="V1" s="24">
        <v>915</v>
      </c>
      <c r="W1" s="23"/>
      <c r="X1" s="25">
        <v>916</v>
      </c>
      <c r="Y1" s="25">
        <v>917</v>
      </c>
      <c r="Z1" s="23"/>
      <c r="AA1" s="26">
        <v>918</v>
      </c>
    </row>
    <row r="2" spans="1:27" x14ac:dyDescent="0.2">
      <c r="A2" s="43"/>
      <c r="B2" s="44"/>
      <c r="C2" s="45"/>
      <c r="D2" s="45"/>
      <c r="E2" s="44"/>
      <c r="F2" s="45"/>
      <c r="G2" s="45"/>
      <c r="H2" s="44"/>
      <c r="I2" s="45"/>
      <c r="J2" s="45">
        <f>IF(ISNA(VLOOKUP("*907*",Liste!$A$1:$I$1494,8,0)),"",VLOOKUP("*907*",Liste!$A$1:$I$1494,8,0))</f>
        <v>374792</v>
      </c>
      <c r="K2" s="44"/>
      <c r="L2" s="45"/>
      <c r="M2" s="45"/>
      <c r="N2" s="44"/>
      <c r="O2" s="45"/>
      <c r="P2" s="45"/>
      <c r="Q2" s="44"/>
      <c r="R2" s="45"/>
      <c r="S2" s="45"/>
      <c r="T2" s="44"/>
      <c r="U2" s="45"/>
      <c r="V2" s="45"/>
      <c r="W2" s="27"/>
      <c r="X2" s="8">
        <f>IF(ISNA(VLOOKUP("*907*",Liste!$A$1:$I$1494,8,0)),"",VLOOKUP("*907*",Liste!$A$1:$I$1494,8,0))</f>
        <v>374792</v>
      </c>
      <c r="Y2" s="8">
        <f>IF(ISNA(VLOOKUP("*907*",Liste!$A$1:$I$1494,8,0)),"",VLOOKUP("*907*",Liste!$A$1:$I$1494,8,0))</f>
        <v>374792</v>
      </c>
      <c r="Z2" s="27"/>
      <c r="AA2" s="28">
        <f>IF(ISNA(VLOOKUP("*907*",Liste!$A$1:$I$1494,8,0)),"",VLOOKUP("*907*",Liste!$A$1:$I$1494,8,0))</f>
        <v>374792</v>
      </c>
    </row>
    <row r="3" spans="1:27" x14ac:dyDescent="0.2">
      <c r="A3" s="46"/>
      <c r="B3" s="44"/>
      <c r="C3" s="47"/>
      <c r="D3" s="47"/>
      <c r="E3" s="44"/>
      <c r="F3" s="47"/>
      <c r="G3" s="47"/>
      <c r="H3" s="44"/>
      <c r="I3" s="47"/>
      <c r="J3" s="47">
        <f>COUNTIF(Liste!H:H,'B9'!J2)</f>
        <v>1</v>
      </c>
      <c r="K3" s="44"/>
      <c r="L3" s="47"/>
      <c r="M3" s="47"/>
      <c r="N3" s="44"/>
      <c r="O3" s="47"/>
      <c r="P3" s="47"/>
      <c r="Q3" s="44"/>
      <c r="R3" s="47"/>
      <c r="S3" s="47"/>
      <c r="T3" s="44"/>
      <c r="U3" s="47"/>
      <c r="V3" s="47"/>
      <c r="W3" s="27"/>
      <c r="X3" s="9"/>
      <c r="Y3" s="9"/>
      <c r="Z3" s="27"/>
      <c r="AA3" s="29"/>
    </row>
    <row r="4" spans="1:27" x14ac:dyDescent="0.2">
      <c r="A4" s="43"/>
      <c r="B4" s="44"/>
      <c r="C4" s="48"/>
      <c r="D4" s="48"/>
      <c r="E4" s="44"/>
      <c r="F4" s="48"/>
      <c r="G4" s="48"/>
      <c r="H4" s="44"/>
      <c r="I4" s="48"/>
      <c r="J4" s="48"/>
      <c r="K4" s="44"/>
      <c r="L4" s="48"/>
      <c r="M4" s="48"/>
      <c r="N4" s="44"/>
      <c r="O4" s="48"/>
      <c r="P4" s="48"/>
      <c r="Q4" s="44"/>
      <c r="R4" s="48"/>
      <c r="S4" s="48"/>
      <c r="T4" s="44"/>
      <c r="U4" s="48"/>
      <c r="V4" s="48"/>
      <c r="W4" s="27"/>
      <c r="X4" s="7"/>
      <c r="Y4" s="7"/>
      <c r="Z4" s="27"/>
      <c r="AA4" s="30"/>
    </row>
    <row r="5" spans="1:27" x14ac:dyDescent="0.2">
      <c r="A5" s="46"/>
      <c r="B5" s="44"/>
      <c r="C5" s="47"/>
      <c r="D5" s="47"/>
      <c r="E5" s="44"/>
      <c r="F5" s="47"/>
      <c r="G5" s="47"/>
      <c r="H5" s="44"/>
      <c r="I5" s="47"/>
      <c r="J5" s="47"/>
      <c r="K5" s="44"/>
      <c r="L5" s="47"/>
      <c r="M5" s="47"/>
      <c r="N5" s="44"/>
      <c r="O5" s="47"/>
      <c r="P5" s="47"/>
      <c r="Q5" s="44"/>
      <c r="R5" s="47"/>
      <c r="S5" s="47"/>
      <c r="T5" s="44"/>
      <c r="U5" s="47"/>
      <c r="V5" s="47"/>
      <c r="W5" s="27"/>
      <c r="X5" s="9"/>
      <c r="Y5" s="9"/>
      <c r="Z5" s="27"/>
      <c r="AA5" s="29"/>
    </row>
    <row r="6" spans="1:27" x14ac:dyDescent="0.2">
      <c r="A6" s="43"/>
      <c r="B6" s="44"/>
      <c r="C6" s="48"/>
      <c r="D6" s="48"/>
      <c r="E6" s="44"/>
      <c r="F6" s="48"/>
      <c r="G6" s="48"/>
      <c r="H6" s="44"/>
      <c r="I6" s="48"/>
      <c r="J6" s="48"/>
      <c r="K6" s="44"/>
      <c r="L6" s="48"/>
      <c r="M6" s="48"/>
      <c r="N6" s="44"/>
      <c r="O6" s="48"/>
      <c r="P6" s="48"/>
      <c r="Q6" s="44"/>
      <c r="R6" s="48"/>
      <c r="S6" s="48"/>
      <c r="T6" s="44"/>
      <c r="U6" s="48"/>
      <c r="V6" s="48"/>
      <c r="W6" s="27"/>
      <c r="X6" s="7"/>
      <c r="Y6" s="7"/>
      <c r="Z6" s="27"/>
      <c r="AA6" s="30"/>
    </row>
    <row r="7" spans="1:27" x14ac:dyDescent="0.2">
      <c r="A7" s="46"/>
      <c r="B7" s="44"/>
      <c r="C7" s="47"/>
      <c r="D7" s="47"/>
      <c r="E7" s="44"/>
      <c r="F7" s="47"/>
      <c r="G7" s="47"/>
      <c r="H7" s="44"/>
      <c r="I7" s="47"/>
      <c r="J7" s="47"/>
      <c r="K7" s="44"/>
      <c r="L7" s="47"/>
      <c r="M7" s="47"/>
      <c r="N7" s="44"/>
      <c r="O7" s="47"/>
      <c r="P7" s="47"/>
      <c r="Q7" s="44"/>
      <c r="R7" s="47"/>
      <c r="S7" s="47"/>
      <c r="T7" s="44"/>
      <c r="U7" s="47"/>
      <c r="V7" s="47"/>
      <c r="W7" s="27"/>
      <c r="X7" s="9"/>
      <c r="Y7" s="9"/>
      <c r="Z7" s="27"/>
      <c r="AA7" s="29"/>
    </row>
    <row r="8" spans="1:27" x14ac:dyDescent="0.2">
      <c r="A8" s="43"/>
      <c r="B8" s="44"/>
      <c r="C8" s="48"/>
      <c r="D8" s="48"/>
      <c r="E8" s="44"/>
      <c r="F8" s="48"/>
      <c r="G8" s="48"/>
      <c r="H8" s="44"/>
      <c r="I8" s="48"/>
      <c r="J8" s="48"/>
      <c r="K8" s="44"/>
      <c r="L8" s="48"/>
      <c r="M8" s="48"/>
      <c r="N8" s="44"/>
      <c r="O8" s="48"/>
      <c r="P8" s="48"/>
      <c r="Q8" s="44"/>
      <c r="R8" s="48"/>
      <c r="S8" s="48"/>
      <c r="T8" s="44"/>
      <c r="U8" s="48"/>
      <c r="V8" s="48"/>
      <c r="W8" s="27"/>
      <c r="X8" s="7"/>
      <c r="Y8" s="7"/>
      <c r="Z8" s="27"/>
      <c r="AA8" s="30"/>
    </row>
    <row r="9" spans="1:27" x14ac:dyDescent="0.2">
      <c r="A9" s="46"/>
      <c r="B9" s="44"/>
      <c r="C9" s="47"/>
      <c r="D9" s="47"/>
      <c r="E9" s="44"/>
      <c r="F9" s="47"/>
      <c r="G9" s="47"/>
      <c r="H9" s="44"/>
      <c r="I9" s="47"/>
      <c r="J9" s="47"/>
      <c r="K9" s="44"/>
      <c r="L9" s="47"/>
      <c r="M9" s="47"/>
      <c r="N9" s="44"/>
      <c r="O9" s="47"/>
      <c r="P9" s="47"/>
      <c r="Q9" s="44"/>
      <c r="R9" s="47"/>
      <c r="S9" s="47"/>
      <c r="T9" s="44"/>
      <c r="U9" s="47"/>
      <c r="V9" s="47"/>
      <c r="W9" s="27"/>
      <c r="X9" s="9"/>
      <c r="Y9" s="9"/>
      <c r="Z9" s="27"/>
      <c r="AA9" s="29"/>
    </row>
    <row r="10" spans="1:27" x14ac:dyDescent="0.2">
      <c r="A10" s="43"/>
      <c r="B10" s="44"/>
      <c r="C10" s="48"/>
      <c r="D10" s="48"/>
      <c r="E10" s="44"/>
      <c r="F10" s="48"/>
      <c r="G10" s="48"/>
      <c r="H10" s="44"/>
      <c r="I10" s="48"/>
      <c r="J10" s="48"/>
      <c r="K10" s="44"/>
      <c r="L10" s="48"/>
      <c r="M10" s="48"/>
      <c r="N10" s="44"/>
      <c r="O10" s="48"/>
      <c r="P10" s="48"/>
      <c r="Q10" s="44"/>
      <c r="R10" s="48"/>
      <c r="S10" s="48"/>
      <c r="T10" s="44"/>
      <c r="U10" s="48"/>
      <c r="V10" s="48"/>
      <c r="W10" s="27"/>
      <c r="X10" s="7"/>
      <c r="Y10" s="7"/>
      <c r="Z10" s="27"/>
      <c r="AA10" s="30"/>
    </row>
    <row r="11" spans="1:27" ht="13.5" thickBot="1" x14ac:dyDescent="0.25">
      <c r="A11" s="49"/>
      <c r="B11" s="44"/>
      <c r="C11" s="50"/>
      <c r="D11" s="50"/>
      <c r="E11" s="44"/>
      <c r="F11" s="50"/>
      <c r="G11" s="50"/>
      <c r="H11" s="44"/>
      <c r="I11" s="50"/>
      <c r="J11" s="50"/>
      <c r="K11" s="44"/>
      <c r="L11" s="50"/>
      <c r="M11" s="50"/>
      <c r="N11" s="44"/>
      <c r="O11" s="50"/>
      <c r="P11" s="50"/>
      <c r="Q11" s="44"/>
      <c r="R11" s="50"/>
      <c r="S11" s="50"/>
      <c r="T11" s="44"/>
      <c r="U11" s="50"/>
      <c r="V11" s="50"/>
      <c r="W11" s="27"/>
      <c r="X11" s="10"/>
      <c r="Y11" s="10"/>
      <c r="Z11" s="27"/>
      <c r="AA11" s="31"/>
    </row>
    <row r="12" spans="1:27" ht="13.5" thickBot="1" x14ac:dyDescent="0.25">
      <c r="A12" s="32"/>
      <c r="B12" s="27"/>
      <c r="C12" s="11"/>
      <c r="D12" s="21">
        <f>TCD!Q6</f>
        <v>35</v>
      </c>
      <c r="E12" s="27"/>
      <c r="F12" s="21">
        <f>TCD!$Q7</f>
        <v>22</v>
      </c>
      <c r="G12" s="21">
        <f>TCD!$Q8</f>
        <v>35</v>
      </c>
      <c r="H12" s="27"/>
      <c r="I12" s="21">
        <f>TCD!$Q9</f>
        <v>35</v>
      </c>
      <c r="J12" s="21">
        <f>TCD!$Q10</f>
        <v>16</v>
      </c>
      <c r="K12" s="27"/>
      <c r="L12" s="21">
        <f>TCD!$Q11</f>
        <v>30</v>
      </c>
      <c r="M12" s="21">
        <f>TCD!$Q12</f>
        <v>35</v>
      </c>
      <c r="N12" s="27"/>
      <c r="O12" s="21">
        <f>TCD!$Q13</f>
        <v>34</v>
      </c>
      <c r="P12" s="21">
        <f>TCD!$Q14</f>
        <v>35</v>
      </c>
      <c r="Q12" s="27"/>
      <c r="R12" s="11"/>
      <c r="S12" s="11"/>
      <c r="T12" s="27"/>
      <c r="U12" s="11"/>
      <c r="V12" s="11"/>
      <c r="W12" s="27"/>
      <c r="X12" s="11"/>
      <c r="Y12" s="11"/>
      <c r="Z12" s="27"/>
      <c r="AA12" s="33"/>
    </row>
    <row r="13" spans="1:27" x14ac:dyDescent="0.2">
      <c r="A13" s="34"/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35"/>
    </row>
    <row r="14" spans="1:27" ht="13.5" thickBot="1" x14ac:dyDescent="0.25">
      <c r="A14" s="34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35"/>
    </row>
    <row r="15" spans="1:27" ht="16.5" thickBot="1" x14ac:dyDescent="0.3">
      <c r="A15" s="62" t="s">
        <v>323</v>
      </c>
      <c r="B15" s="63"/>
      <c r="C15" s="64"/>
      <c r="D15" s="52">
        <f>TCD!$K30</f>
        <v>1</v>
      </c>
      <c r="E15" s="53"/>
      <c r="F15" s="52">
        <f>TCD!$K29</f>
        <v>1</v>
      </c>
      <c r="G15" s="53"/>
      <c r="H15" s="52">
        <f>TCD!$K27</f>
        <v>1</v>
      </c>
      <c r="I15" s="53"/>
      <c r="J15" s="52">
        <f>TCD!$K28</f>
        <v>0</v>
      </c>
      <c r="K15" s="53"/>
      <c r="L15" s="52">
        <f>TCD!$K26</f>
        <v>0</v>
      </c>
      <c r="M15" s="53"/>
      <c r="N15" s="52">
        <f>TCD!$K25</f>
        <v>0</v>
      </c>
      <c r="O15" s="53"/>
      <c r="P15" s="52">
        <f>TCD!$K24</f>
        <v>1</v>
      </c>
      <c r="Q15" s="53"/>
      <c r="R15" s="52">
        <f>TCD!$K23</f>
        <v>0</v>
      </c>
      <c r="S15" s="53"/>
      <c r="T15" s="52">
        <f>TCD!$K22</f>
        <v>28</v>
      </c>
      <c r="U15" s="53"/>
      <c r="V15" s="27"/>
      <c r="W15" s="27"/>
      <c r="X15" s="68" t="s">
        <v>324</v>
      </c>
      <c r="Y15" s="69"/>
      <c r="Z15" s="69"/>
      <c r="AA15" s="70"/>
    </row>
    <row r="16" spans="1:27" ht="12.75" customHeight="1" x14ac:dyDescent="0.2">
      <c r="A16" s="62"/>
      <c r="B16" s="63"/>
      <c r="C16" s="64"/>
      <c r="D16" s="12"/>
      <c r="E16" s="13"/>
      <c r="F16" s="12"/>
      <c r="G16" s="13"/>
      <c r="H16" s="12"/>
      <c r="I16" s="13"/>
      <c r="J16" s="12"/>
      <c r="K16" s="13"/>
      <c r="L16" s="12"/>
      <c r="M16" s="13"/>
      <c r="N16" s="12"/>
      <c r="O16" s="13"/>
      <c r="P16" s="12"/>
      <c r="Q16" s="13"/>
      <c r="R16" s="12"/>
      <c r="S16" s="13"/>
      <c r="T16" s="12"/>
      <c r="U16" s="13"/>
      <c r="V16" s="27"/>
      <c r="W16" s="27"/>
      <c r="X16" s="56" t="s">
        <v>325</v>
      </c>
      <c r="Y16" s="57"/>
      <c r="Z16" s="57"/>
      <c r="AA16" s="58"/>
    </row>
    <row r="17" spans="1:27" ht="13.5" customHeight="1" thickBot="1" x14ac:dyDescent="0.25">
      <c r="A17" s="62"/>
      <c r="B17" s="63"/>
      <c r="C17" s="64"/>
      <c r="D17" s="14"/>
      <c r="E17" s="15"/>
      <c r="F17" s="14"/>
      <c r="G17" s="15"/>
      <c r="H17" s="14"/>
      <c r="I17" s="15"/>
      <c r="J17" s="14"/>
      <c r="K17" s="15"/>
      <c r="L17" s="14"/>
      <c r="M17" s="15"/>
      <c r="N17" s="14"/>
      <c r="O17" s="15"/>
      <c r="P17" s="14"/>
      <c r="Q17" s="15"/>
      <c r="R17" s="14"/>
      <c r="S17" s="15"/>
      <c r="T17" s="14"/>
      <c r="U17" s="15"/>
      <c r="V17" s="27"/>
      <c r="W17" s="27"/>
      <c r="X17" s="59"/>
      <c r="Y17" s="60"/>
      <c r="Z17" s="60"/>
      <c r="AA17" s="61"/>
    </row>
    <row r="18" spans="1:27" ht="15" customHeight="1" x14ac:dyDescent="0.2">
      <c r="A18" s="62"/>
      <c r="B18" s="63"/>
      <c r="C18" s="64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27"/>
      <c r="W18" s="56" t="s">
        <v>326</v>
      </c>
      <c r="X18" s="57"/>
      <c r="Y18" s="57"/>
      <c r="Z18" s="57"/>
      <c r="AA18" s="58"/>
    </row>
    <row r="19" spans="1:27" ht="15" customHeight="1" x14ac:dyDescent="0.2">
      <c r="A19" s="62"/>
      <c r="B19" s="63"/>
      <c r="C19" s="64"/>
      <c r="D19" s="14"/>
      <c r="E19" s="15"/>
      <c r="F19" s="14"/>
      <c r="G19" s="15"/>
      <c r="H19" s="14"/>
      <c r="I19" s="15"/>
      <c r="J19" s="14"/>
      <c r="K19" s="15"/>
      <c r="L19" s="14"/>
      <c r="M19" s="15"/>
      <c r="N19" s="14"/>
      <c r="O19" s="15"/>
      <c r="P19" s="14"/>
      <c r="Q19" s="15"/>
      <c r="R19" s="14"/>
      <c r="S19" s="15"/>
      <c r="T19" s="14"/>
      <c r="U19" s="15"/>
      <c r="V19" s="27"/>
      <c r="W19" s="71"/>
      <c r="X19" s="72"/>
      <c r="Y19" s="72"/>
      <c r="Z19" s="72"/>
      <c r="AA19" s="73"/>
    </row>
    <row r="20" spans="1:27" ht="15.75" customHeight="1" thickBot="1" x14ac:dyDescent="0.25">
      <c r="A20" s="62"/>
      <c r="B20" s="63"/>
      <c r="C20" s="64"/>
      <c r="D20" s="16"/>
      <c r="E20" s="17"/>
      <c r="F20" s="16"/>
      <c r="G20" s="17"/>
      <c r="H20" s="16"/>
      <c r="I20" s="17"/>
      <c r="J20" s="16"/>
      <c r="K20" s="17"/>
      <c r="L20" s="16"/>
      <c r="M20" s="17"/>
      <c r="N20" s="16"/>
      <c r="O20" s="17"/>
      <c r="P20" s="16"/>
      <c r="Q20" s="17"/>
      <c r="R20" s="16"/>
      <c r="S20" s="17"/>
      <c r="T20" s="16"/>
      <c r="U20" s="17"/>
      <c r="V20" s="27"/>
      <c r="W20" s="71"/>
      <c r="X20" s="72"/>
      <c r="Y20" s="72"/>
      <c r="Z20" s="72"/>
      <c r="AA20" s="73"/>
    </row>
    <row r="21" spans="1:27" ht="16.5" thickBot="1" x14ac:dyDescent="0.25">
      <c r="A21" s="65"/>
      <c r="B21" s="66"/>
      <c r="C21" s="67"/>
      <c r="D21" s="54" t="s">
        <v>243</v>
      </c>
      <c r="E21" s="55"/>
      <c r="F21" s="54" t="s">
        <v>236</v>
      </c>
      <c r="G21" s="55"/>
      <c r="H21" s="54" t="s">
        <v>327</v>
      </c>
      <c r="I21" s="55"/>
      <c r="J21" s="54" t="s">
        <v>328</v>
      </c>
      <c r="K21" s="55"/>
      <c r="L21" s="54" t="s">
        <v>329</v>
      </c>
      <c r="M21" s="55"/>
      <c r="N21" s="54" t="s">
        <v>330</v>
      </c>
      <c r="O21" s="55"/>
      <c r="P21" s="54" t="s">
        <v>331</v>
      </c>
      <c r="Q21" s="55"/>
      <c r="R21" s="54" t="s">
        <v>332</v>
      </c>
      <c r="S21" s="55"/>
      <c r="T21" s="54" t="s">
        <v>287</v>
      </c>
      <c r="U21" s="55"/>
      <c r="V21" s="36"/>
      <c r="W21" s="74"/>
      <c r="X21" s="75"/>
      <c r="Y21" s="75"/>
      <c r="Z21" s="75"/>
      <c r="AA21" s="76"/>
    </row>
    <row r="22" spans="1:27" ht="14.25" thickTop="1" thickBot="1" x14ac:dyDescent="0.25">
      <c r="A22" s="37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38"/>
    </row>
    <row r="23" spans="1:27" ht="13.5" thickBot="1" x14ac:dyDescent="0.25">
      <c r="A23" s="34"/>
      <c r="B23" s="27"/>
      <c r="C23" s="27"/>
      <c r="D23" s="52">
        <f>TCD!$K39</f>
        <v>0</v>
      </c>
      <c r="E23" s="53"/>
      <c r="F23" s="52">
        <f>TCD!$K38</f>
        <v>0</v>
      </c>
      <c r="G23" s="53"/>
      <c r="H23" s="52">
        <f>TCD!$K37</f>
        <v>0</v>
      </c>
      <c r="I23" s="53"/>
      <c r="J23" s="52">
        <f>TCD!$K36</f>
        <v>0</v>
      </c>
      <c r="K23" s="53"/>
      <c r="L23" s="52">
        <f>TCD!$K35</f>
        <v>0</v>
      </c>
      <c r="M23" s="53"/>
      <c r="N23" s="52">
        <f>TCD!$K34</f>
        <v>0</v>
      </c>
      <c r="O23" s="53"/>
      <c r="P23" s="52">
        <f>TCD!$K31</f>
        <v>0</v>
      </c>
      <c r="Q23" s="53"/>
      <c r="R23" s="52">
        <f>TCD!$K32</f>
        <v>28</v>
      </c>
      <c r="S23" s="53"/>
      <c r="T23" s="52">
        <f>TCD!$K33</f>
        <v>1</v>
      </c>
      <c r="U23" s="53"/>
      <c r="V23" s="27"/>
      <c r="W23" s="27"/>
      <c r="X23" s="27"/>
      <c r="Y23" s="27"/>
      <c r="Z23" s="27"/>
      <c r="AA23" s="35"/>
    </row>
    <row r="24" spans="1:27" x14ac:dyDescent="0.2">
      <c r="A24" s="34"/>
      <c r="B24" s="27"/>
      <c r="C24" s="27"/>
      <c r="D24" s="12"/>
      <c r="E24" s="13"/>
      <c r="F24" s="12"/>
      <c r="G24" s="13"/>
      <c r="H24" s="12"/>
      <c r="I24" s="13"/>
      <c r="J24" s="12"/>
      <c r="K24" s="13"/>
      <c r="L24" s="12"/>
      <c r="M24" s="13"/>
      <c r="N24" s="12"/>
      <c r="O24" s="13"/>
      <c r="P24" s="12"/>
      <c r="Q24" s="13"/>
      <c r="R24" s="42"/>
      <c r="S24" s="13"/>
      <c r="T24" s="12"/>
      <c r="U24" s="13"/>
      <c r="V24" s="27"/>
      <c r="W24" s="27"/>
      <c r="X24" s="27"/>
      <c r="Y24" s="27"/>
      <c r="Z24" s="27"/>
      <c r="AA24" s="35"/>
    </row>
    <row r="25" spans="1:27" x14ac:dyDescent="0.2">
      <c r="A25" s="34"/>
      <c r="B25" s="27"/>
      <c r="C25" s="27"/>
      <c r="D25" s="14"/>
      <c r="E25" s="15"/>
      <c r="F25" s="14"/>
      <c r="G25" s="15"/>
      <c r="H25" s="14"/>
      <c r="I25" s="15"/>
      <c r="J25" s="14"/>
      <c r="K25" s="15"/>
      <c r="L25" s="14"/>
      <c r="M25" s="15"/>
      <c r="N25" s="14"/>
      <c r="O25" s="15"/>
      <c r="P25" s="14"/>
      <c r="Q25" s="15"/>
      <c r="R25" s="14"/>
      <c r="S25" s="15"/>
      <c r="T25" s="14"/>
      <c r="U25" s="15"/>
      <c r="V25" s="27"/>
      <c r="W25" s="27"/>
      <c r="X25" s="27"/>
      <c r="Y25" s="27"/>
      <c r="Z25" s="27"/>
      <c r="AA25" s="35"/>
    </row>
    <row r="26" spans="1:27" x14ac:dyDescent="0.2">
      <c r="A26" s="34"/>
      <c r="B26" s="27"/>
      <c r="C26" s="27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27"/>
      <c r="W26" s="27"/>
      <c r="X26" s="27"/>
      <c r="Y26" s="27"/>
      <c r="Z26" s="27"/>
      <c r="AA26" s="35"/>
    </row>
    <row r="27" spans="1:27" x14ac:dyDescent="0.2">
      <c r="A27" s="34"/>
      <c r="B27" s="27"/>
      <c r="C27" s="27"/>
      <c r="D27" s="14"/>
      <c r="E27" s="15"/>
      <c r="F27" s="14"/>
      <c r="G27" s="15"/>
      <c r="H27" s="14"/>
      <c r="I27" s="15"/>
      <c r="J27" s="14"/>
      <c r="K27" s="15"/>
      <c r="L27" s="14"/>
      <c r="M27" s="15"/>
      <c r="N27" s="14"/>
      <c r="O27" s="15"/>
      <c r="P27" s="14"/>
      <c r="Q27" s="15"/>
      <c r="R27" s="14"/>
      <c r="S27" s="15"/>
      <c r="T27" s="14"/>
      <c r="U27" s="15"/>
      <c r="V27" s="27"/>
      <c r="W27" s="27"/>
      <c r="X27" s="27"/>
      <c r="Y27" s="27"/>
      <c r="Z27" s="27"/>
      <c r="AA27" s="35"/>
    </row>
    <row r="28" spans="1:27" ht="13.5" thickBot="1" x14ac:dyDescent="0.25">
      <c r="A28" s="34"/>
      <c r="B28" s="27"/>
      <c r="C28" s="27"/>
      <c r="D28" s="16"/>
      <c r="E28" s="17"/>
      <c r="F28" s="16"/>
      <c r="G28" s="17"/>
      <c r="H28" s="16"/>
      <c r="I28" s="17"/>
      <c r="J28" s="16"/>
      <c r="K28" s="17"/>
      <c r="L28" s="16"/>
      <c r="M28" s="17"/>
      <c r="N28" s="16"/>
      <c r="O28" s="17"/>
      <c r="P28" s="16"/>
      <c r="Q28" s="17"/>
      <c r="R28" s="16"/>
      <c r="S28" s="17"/>
      <c r="T28" s="16"/>
      <c r="U28" s="17"/>
      <c r="V28" s="27"/>
      <c r="W28" s="27"/>
      <c r="X28" s="27"/>
      <c r="Y28" s="27"/>
      <c r="Z28" s="27"/>
      <c r="AA28" s="35"/>
    </row>
    <row r="29" spans="1:27" ht="16.5" thickBot="1" x14ac:dyDescent="0.25">
      <c r="A29" s="39"/>
      <c r="B29" s="36"/>
      <c r="C29" s="36"/>
      <c r="D29" s="54" t="s">
        <v>350</v>
      </c>
      <c r="E29" s="55"/>
      <c r="F29" s="54" t="s">
        <v>349</v>
      </c>
      <c r="G29" s="55"/>
      <c r="H29" s="54" t="s">
        <v>348</v>
      </c>
      <c r="I29" s="55"/>
      <c r="J29" s="54" t="s">
        <v>347</v>
      </c>
      <c r="K29" s="55"/>
      <c r="L29" s="54" t="s">
        <v>346</v>
      </c>
      <c r="M29" s="55"/>
      <c r="N29" s="54" t="s">
        <v>345</v>
      </c>
      <c r="O29" s="55"/>
      <c r="P29" s="54" t="s">
        <v>344</v>
      </c>
      <c r="Q29" s="55"/>
      <c r="R29" s="54" t="s">
        <v>214</v>
      </c>
      <c r="S29" s="55"/>
      <c r="T29" s="54" t="s">
        <v>222</v>
      </c>
      <c r="U29" s="55"/>
      <c r="V29" s="36"/>
      <c r="W29" s="36"/>
      <c r="X29" s="36"/>
      <c r="Y29" s="36"/>
      <c r="Z29" s="36"/>
      <c r="AA29" s="40"/>
    </row>
    <row r="30" spans="1:27" ht="13.5" thickTop="1" x14ac:dyDescent="0.2"/>
  </sheetData>
  <mergeCells count="40">
    <mergeCell ref="P21:Q21"/>
    <mergeCell ref="R21:S21"/>
    <mergeCell ref="T21:U21"/>
    <mergeCell ref="F21:G21"/>
    <mergeCell ref="H21:I21"/>
    <mergeCell ref="J21:K21"/>
    <mergeCell ref="L21:M21"/>
    <mergeCell ref="N21:O21"/>
    <mergeCell ref="J23:K23"/>
    <mergeCell ref="L23:M23"/>
    <mergeCell ref="X16:AA17"/>
    <mergeCell ref="A15:C21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X15:AA15"/>
    <mergeCell ref="W18:AA21"/>
    <mergeCell ref="D21:E21"/>
    <mergeCell ref="N23:O23"/>
    <mergeCell ref="P23:Q23"/>
    <mergeCell ref="R23:S23"/>
    <mergeCell ref="T23:U23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D23:E23"/>
    <mergeCell ref="F23:G23"/>
    <mergeCell ref="H23:I23"/>
  </mergeCells>
  <phoneticPr fontId="0" type="noConversion"/>
  <conditionalFormatting sqref="D12 F12:G12 I12:J12 L12:M12 O12:P12">
    <cfRule type="iconSet" priority="10">
      <iconSet>
        <cfvo type="percent" val="0"/>
        <cfvo type="num" val="0" gte="0"/>
        <cfvo type="num" val="35"/>
      </iconSet>
    </cfRule>
  </conditionalFormatting>
  <conditionalFormatting sqref="D15:U15">
    <cfRule type="cellIs" dxfId="5" priority="5" operator="greaterThan">
      <formula>0</formula>
    </cfRule>
    <cfRule type="cellIs" dxfId="4" priority="6" operator="equal">
      <formula>0</formula>
    </cfRule>
  </conditionalFormatting>
  <conditionalFormatting sqref="D23:U23">
    <cfRule type="cellIs" dxfId="3" priority="1" operator="greaterThan">
      <formula>0</formula>
    </cfRule>
    <cfRule type="cellIs" dxfId="2" priority="2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971"/>
  <sheetViews>
    <sheetView workbookViewId="0">
      <selection activeCell="E23" sqref="E23"/>
    </sheetView>
  </sheetViews>
  <sheetFormatPr baseColWidth="10" defaultRowHeight="12.75" x14ac:dyDescent="0.2"/>
  <cols>
    <col min="1" max="1" width="16.5703125" customWidth="1"/>
    <col min="2" max="2" width="12.5703125" bestFit="1" customWidth="1"/>
    <col min="3" max="3" width="11.85546875" bestFit="1" customWidth="1"/>
  </cols>
  <sheetData>
    <row r="1" spans="1:12" x14ac:dyDescent="0.2">
      <c r="A1" t="s">
        <v>1</v>
      </c>
      <c r="B1" t="s">
        <v>4</v>
      </c>
      <c r="C1" t="s">
        <v>3</v>
      </c>
    </row>
    <row r="2" spans="1:12" x14ac:dyDescent="0.2">
      <c r="A2">
        <f>Liste!H2</f>
        <v>373832</v>
      </c>
      <c r="B2" t="str">
        <f>Liste!B2</f>
        <v>902.093.01</v>
      </c>
      <c r="C2" t="str">
        <f>Liste!A2</f>
        <v>CPE1887129</v>
      </c>
    </row>
    <row r="3" spans="1:12" x14ac:dyDescent="0.2">
      <c r="A3">
        <f>Liste!H3</f>
        <v>373832</v>
      </c>
      <c r="B3" t="str">
        <f>Liste!B3</f>
        <v>902.093.01</v>
      </c>
      <c r="C3" t="str">
        <f>Liste!A3</f>
        <v>CPE1887130</v>
      </c>
      <c r="H3" s="18"/>
      <c r="J3" s="18"/>
      <c r="L3" s="18"/>
    </row>
    <row r="4" spans="1:12" x14ac:dyDescent="0.2">
      <c r="A4">
        <f>Liste!H4</f>
        <v>373832</v>
      </c>
      <c r="B4" t="str">
        <f>Liste!B4</f>
        <v>902.094.01</v>
      </c>
      <c r="C4" t="str">
        <f>Liste!A4</f>
        <v>CPE1887132</v>
      </c>
    </row>
    <row r="5" spans="1:12" x14ac:dyDescent="0.2">
      <c r="A5">
        <f>Liste!H5</f>
        <v>373832</v>
      </c>
      <c r="B5" t="str">
        <f>Liste!B5</f>
        <v>900.017.01</v>
      </c>
      <c r="C5" t="str">
        <f>Liste!A5</f>
        <v>CPE1890499</v>
      </c>
    </row>
    <row r="6" spans="1:12" x14ac:dyDescent="0.2">
      <c r="A6">
        <f>Liste!H6</f>
        <v>373832</v>
      </c>
      <c r="B6" t="str">
        <f>Liste!B6</f>
        <v>900.009.01</v>
      </c>
      <c r="C6" t="str">
        <f>Liste!A6</f>
        <v>CPE1890500</v>
      </c>
    </row>
    <row r="7" spans="1:12" x14ac:dyDescent="0.2">
      <c r="A7">
        <f>Liste!H7</f>
        <v>373832</v>
      </c>
      <c r="B7" t="str">
        <f>Liste!B7</f>
        <v>900.009.01</v>
      </c>
      <c r="C7" t="str">
        <f>Liste!A7</f>
        <v>CPE1890501</v>
      </c>
    </row>
    <row r="8" spans="1:12" x14ac:dyDescent="0.2">
      <c r="A8">
        <f>Liste!H8</f>
        <v>373832</v>
      </c>
      <c r="B8" t="str">
        <f>Liste!B8</f>
        <v>900.018.01</v>
      </c>
      <c r="C8" t="str">
        <f>Liste!A8</f>
        <v>CPE1890502</v>
      </c>
    </row>
    <row r="9" spans="1:12" x14ac:dyDescent="0.2">
      <c r="A9">
        <f>Liste!H9</f>
        <v>373832</v>
      </c>
      <c r="B9" t="str">
        <f>Liste!B9</f>
        <v>900.017.01</v>
      </c>
      <c r="C9" t="str">
        <f>Liste!A9</f>
        <v>CPE1890518</v>
      </c>
    </row>
    <row r="10" spans="1:12" x14ac:dyDescent="0.2">
      <c r="A10">
        <f>Liste!H10</f>
        <v>373832</v>
      </c>
      <c r="B10" t="str">
        <f>Liste!B10</f>
        <v>900.023.01</v>
      </c>
      <c r="C10" t="str">
        <f>Liste!A10</f>
        <v>CPE1894780</v>
      </c>
    </row>
    <row r="11" spans="1:12" x14ac:dyDescent="0.2">
      <c r="A11">
        <f>Liste!H11</f>
        <v>373832</v>
      </c>
      <c r="B11" t="str">
        <f>Liste!B11</f>
        <v>900.023.01</v>
      </c>
      <c r="C11" t="str">
        <f>Liste!A11</f>
        <v>CPE1894781</v>
      </c>
    </row>
    <row r="12" spans="1:12" x14ac:dyDescent="0.2">
      <c r="A12">
        <f>Liste!H12</f>
        <v>373832</v>
      </c>
      <c r="B12" t="str">
        <f>Liste!B12</f>
        <v>900.031.01</v>
      </c>
      <c r="C12" t="str">
        <f>Liste!A12</f>
        <v>CPE1894782</v>
      </c>
    </row>
    <row r="13" spans="1:12" x14ac:dyDescent="0.2">
      <c r="A13">
        <f>Liste!H13</f>
        <v>373832</v>
      </c>
      <c r="B13" t="str">
        <f>Liste!B13</f>
        <v>900.031.01</v>
      </c>
      <c r="C13" t="str">
        <f>Liste!A13</f>
        <v>CPE1894795</v>
      </c>
    </row>
    <row r="14" spans="1:12" x14ac:dyDescent="0.2">
      <c r="A14">
        <f>Liste!H14</f>
        <v>373832</v>
      </c>
      <c r="B14" t="str">
        <f>Liste!B14</f>
        <v>900.028.01</v>
      </c>
      <c r="C14" t="str">
        <f>Liste!A14</f>
        <v>CPE1894796</v>
      </c>
    </row>
    <row r="15" spans="1:12" x14ac:dyDescent="0.2">
      <c r="A15">
        <f>Liste!H15</f>
        <v>373832</v>
      </c>
      <c r="B15" t="str">
        <f>Liste!B15</f>
        <v>COULOIR</v>
      </c>
      <c r="C15" t="str">
        <f>Liste!A15</f>
        <v>CPE1894797</v>
      </c>
    </row>
    <row r="16" spans="1:12" x14ac:dyDescent="0.2">
      <c r="A16">
        <f>Liste!H16</f>
        <v>373832</v>
      </c>
      <c r="B16" t="str">
        <f>Liste!B16</f>
        <v>900.042.01</v>
      </c>
      <c r="C16" t="str">
        <f>Liste!A16</f>
        <v>CPE1894798</v>
      </c>
    </row>
    <row r="17" spans="1:9" x14ac:dyDescent="0.2">
      <c r="A17">
        <f>Liste!H17</f>
        <v>373832</v>
      </c>
      <c r="B17" t="str">
        <f>Liste!B17</f>
        <v>900.042.01</v>
      </c>
      <c r="C17" t="str">
        <f>Liste!A17</f>
        <v>CPE1894799</v>
      </c>
      <c r="G17" s="5"/>
      <c r="I17" s="5"/>
    </row>
    <row r="18" spans="1:9" x14ac:dyDescent="0.2">
      <c r="A18">
        <f>Liste!H18</f>
        <v>373832</v>
      </c>
      <c r="B18" t="str">
        <f>Liste!B18</f>
        <v>902.067.01</v>
      </c>
      <c r="C18" t="str">
        <f>Liste!A18</f>
        <v>CPE1896224</v>
      </c>
      <c r="G18" s="5"/>
      <c r="I18" s="5"/>
    </row>
    <row r="19" spans="1:9" x14ac:dyDescent="0.2">
      <c r="A19">
        <f>Liste!H19</f>
        <v>373832</v>
      </c>
      <c r="B19" t="str">
        <f>Liste!B19</f>
        <v>902.067.01</v>
      </c>
      <c r="C19" t="str">
        <f>Liste!A19</f>
        <v>CPE1896225</v>
      </c>
      <c r="G19" s="5"/>
      <c r="I19" s="5"/>
    </row>
    <row r="20" spans="1:9" x14ac:dyDescent="0.2">
      <c r="A20">
        <f>Liste!H20</f>
        <v>373832</v>
      </c>
      <c r="B20" t="str">
        <f>Liste!B20</f>
        <v>900.019.01</v>
      </c>
      <c r="C20" t="str">
        <f>Liste!A20</f>
        <v>CPE1896228</v>
      </c>
      <c r="G20" s="5"/>
      <c r="I20" s="5"/>
    </row>
    <row r="21" spans="1:9" x14ac:dyDescent="0.2">
      <c r="A21">
        <f>Liste!H21</f>
        <v>373832</v>
      </c>
      <c r="B21" t="str">
        <f>Liste!B21</f>
        <v>900.019.01</v>
      </c>
      <c r="C21" t="str">
        <f>Liste!A21</f>
        <v>CPE1896229</v>
      </c>
      <c r="G21" s="5"/>
      <c r="I21" s="5"/>
    </row>
    <row r="22" spans="1:9" x14ac:dyDescent="0.2">
      <c r="A22">
        <f>Liste!H22</f>
        <v>373832</v>
      </c>
      <c r="B22" t="str">
        <f>Liste!B22</f>
        <v>900.041.01</v>
      </c>
      <c r="C22" t="str">
        <f>Liste!A22</f>
        <v>CPE1896232</v>
      </c>
      <c r="G22" s="5"/>
      <c r="I22" s="5"/>
    </row>
    <row r="23" spans="1:9" x14ac:dyDescent="0.2">
      <c r="A23">
        <f>Liste!H23</f>
        <v>373832</v>
      </c>
      <c r="B23" t="str">
        <f>Liste!B23</f>
        <v>900.006.01</v>
      </c>
      <c r="C23" t="str">
        <f>Liste!A23</f>
        <v>CPE1896245</v>
      </c>
      <c r="G23" s="5"/>
      <c r="I23" s="5"/>
    </row>
    <row r="24" spans="1:9" x14ac:dyDescent="0.2">
      <c r="A24">
        <f>Liste!H24</f>
        <v>373832</v>
      </c>
      <c r="B24" t="str">
        <f>Liste!B24</f>
        <v>900.006.01</v>
      </c>
      <c r="C24" t="str">
        <f>Liste!A24</f>
        <v>CPE1896250</v>
      </c>
      <c r="G24" s="5"/>
      <c r="I24" s="5"/>
    </row>
    <row r="25" spans="1:9" x14ac:dyDescent="0.2">
      <c r="A25">
        <f>Liste!H25</f>
        <v>373832</v>
      </c>
      <c r="B25" t="str">
        <f>Liste!B25</f>
        <v>900.028.01</v>
      </c>
      <c r="C25" t="str">
        <f>Liste!A25</f>
        <v>CPE1896252</v>
      </c>
      <c r="G25" s="5"/>
      <c r="I25" s="5"/>
    </row>
    <row r="26" spans="1:9" x14ac:dyDescent="0.2">
      <c r="A26">
        <f>Liste!H26</f>
        <v>373832</v>
      </c>
      <c r="B26" t="str">
        <f>Liste!B26</f>
        <v>900.042.01</v>
      </c>
      <c r="C26" t="str">
        <f>Liste!A26</f>
        <v>CPE1890233</v>
      </c>
    </row>
    <row r="27" spans="1:9" x14ac:dyDescent="0.2">
      <c r="A27">
        <f>Liste!H27</f>
        <v>373832</v>
      </c>
      <c r="B27" t="str">
        <f>Liste!B27</f>
        <v>900.042.01</v>
      </c>
      <c r="C27" t="str">
        <f>Liste!A27</f>
        <v>CPE1890234</v>
      </c>
    </row>
    <row r="28" spans="1:9" x14ac:dyDescent="0.2">
      <c r="A28">
        <f>Liste!H28</f>
        <v>373832</v>
      </c>
      <c r="B28" t="str">
        <f>Liste!B28</f>
        <v>902.094.01</v>
      </c>
      <c r="C28" t="str">
        <f>Liste!A28</f>
        <v>CPE1890236</v>
      </c>
    </row>
    <row r="29" spans="1:9" x14ac:dyDescent="0.2">
      <c r="A29">
        <f>Liste!H29</f>
        <v>373832</v>
      </c>
      <c r="B29" t="str">
        <f>Liste!B29</f>
        <v>902.066.01</v>
      </c>
      <c r="C29" t="str">
        <f>Liste!A29</f>
        <v>CPE1890238</v>
      </c>
    </row>
    <row r="30" spans="1:9" x14ac:dyDescent="0.2">
      <c r="A30">
        <f>Liste!H30</f>
        <v>373832</v>
      </c>
      <c r="B30" t="str">
        <f>Liste!B30</f>
        <v>902.066.01</v>
      </c>
      <c r="C30" t="str">
        <f>Liste!A30</f>
        <v>CPE1890266</v>
      </c>
    </row>
    <row r="31" spans="1:9" x14ac:dyDescent="0.2">
      <c r="A31">
        <f>Liste!H31</f>
        <v>373832</v>
      </c>
      <c r="B31" t="str">
        <f>Liste!B31</f>
        <v>902.091.01</v>
      </c>
      <c r="C31" t="str">
        <f>Liste!A31</f>
        <v>CPE1890278</v>
      </c>
    </row>
    <row r="32" spans="1:9" x14ac:dyDescent="0.2">
      <c r="A32">
        <f>Liste!H32</f>
        <v>373832</v>
      </c>
      <c r="B32" t="str">
        <f>Liste!B32</f>
        <v>902.091.01</v>
      </c>
      <c r="C32" t="str">
        <f>Liste!A32</f>
        <v>CPE1890279</v>
      </c>
    </row>
    <row r="33" spans="1:3" x14ac:dyDescent="0.2">
      <c r="A33">
        <f>Liste!H33</f>
        <v>373832</v>
      </c>
      <c r="B33" t="str">
        <f>Liste!B33</f>
        <v>900.018.01</v>
      </c>
      <c r="C33" t="str">
        <f>Liste!A33</f>
        <v>CPE1890280</v>
      </c>
    </row>
    <row r="34" spans="1:3" x14ac:dyDescent="0.2">
      <c r="A34">
        <f>Liste!H34</f>
        <v>373932</v>
      </c>
      <c r="B34" t="str">
        <f>Liste!B34</f>
        <v>901.062.01</v>
      </c>
      <c r="C34" t="str">
        <f>Liste!A34</f>
        <v>CPE1908117</v>
      </c>
    </row>
    <row r="35" spans="1:3" x14ac:dyDescent="0.2">
      <c r="A35">
        <f>Liste!H35</f>
        <v>373932</v>
      </c>
      <c r="B35" t="str">
        <f>Liste!B35</f>
        <v>901.061.01</v>
      </c>
      <c r="C35" t="str">
        <f>Liste!A35</f>
        <v>CPE1908112</v>
      </c>
    </row>
    <row r="36" spans="1:3" x14ac:dyDescent="0.2">
      <c r="A36">
        <f>Liste!H36</f>
        <v>373932</v>
      </c>
      <c r="B36" t="str">
        <f>Liste!B36</f>
        <v>901.063.01</v>
      </c>
      <c r="C36" t="str">
        <f>Liste!A36</f>
        <v>CPE1908120</v>
      </c>
    </row>
    <row r="37" spans="1:3" x14ac:dyDescent="0.2">
      <c r="A37">
        <f>Liste!H37</f>
        <v>373932</v>
      </c>
      <c r="B37" t="str">
        <f>Liste!B37</f>
        <v>901.065.01</v>
      </c>
      <c r="C37" t="str">
        <f>Liste!A37</f>
        <v>CPE1908125</v>
      </c>
    </row>
    <row r="38" spans="1:3" x14ac:dyDescent="0.2">
      <c r="A38">
        <f>Liste!H38</f>
        <v>373932</v>
      </c>
      <c r="B38" t="str">
        <f>Liste!B38</f>
        <v>901.066.01</v>
      </c>
      <c r="C38" t="str">
        <f>Liste!A38</f>
        <v>CPE1908129</v>
      </c>
    </row>
    <row r="39" spans="1:3" x14ac:dyDescent="0.2">
      <c r="A39">
        <f>Liste!H39</f>
        <v>373932</v>
      </c>
      <c r="B39" t="str">
        <f>Liste!B39</f>
        <v>901.054.01</v>
      </c>
      <c r="C39" t="str">
        <f>Liste!A39</f>
        <v>CPE1908075</v>
      </c>
    </row>
    <row r="40" spans="1:3" x14ac:dyDescent="0.2">
      <c r="A40">
        <f>Liste!H40</f>
        <v>373932</v>
      </c>
      <c r="B40" t="str">
        <f>Liste!B40</f>
        <v>901.056.01</v>
      </c>
      <c r="C40" t="str">
        <f>Liste!A40</f>
        <v>CPE1908099</v>
      </c>
    </row>
    <row r="41" spans="1:3" x14ac:dyDescent="0.2">
      <c r="A41">
        <f>Liste!H41</f>
        <v>373932</v>
      </c>
      <c r="B41" t="str">
        <f>Liste!B41</f>
        <v>901.057.01</v>
      </c>
      <c r="C41" t="str">
        <f>Liste!A41</f>
        <v>CPE1908101</v>
      </c>
    </row>
    <row r="42" spans="1:3" x14ac:dyDescent="0.2">
      <c r="A42">
        <f>Liste!H42</f>
        <v>373932</v>
      </c>
      <c r="B42" t="str">
        <f>Liste!B42</f>
        <v>901.055.01</v>
      </c>
      <c r="C42" t="str">
        <f>Liste!A42</f>
        <v>CPE1908097</v>
      </c>
    </row>
    <row r="43" spans="1:3" x14ac:dyDescent="0.2">
      <c r="A43">
        <f>Liste!H43</f>
        <v>373932</v>
      </c>
      <c r="B43" t="str">
        <f>Liste!B43</f>
        <v>901.058.01</v>
      </c>
      <c r="C43" t="str">
        <f>Liste!A43</f>
        <v>CPE1908106</v>
      </c>
    </row>
    <row r="44" spans="1:3" x14ac:dyDescent="0.2">
      <c r="A44">
        <f>Liste!H44</f>
        <v>373932</v>
      </c>
      <c r="B44" t="str">
        <f>Liste!B44</f>
        <v>901.064.01</v>
      </c>
      <c r="C44" t="str">
        <f>Liste!A44</f>
        <v>CPE1908123</v>
      </c>
    </row>
    <row r="45" spans="1:3" x14ac:dyDescent="0.2">
      <c r="A45">
        <f>Liste!H45</f>
        <v>373932</v>
      </c>
      <c r="B45" t="str">
        <f>Liste!B45</f>
        <v>901.053.01</v>
      </c>
      <c r="C45" t="str">
        <f>Liste!A45</f>
        <v>CPE1908047</v>
      </c>
    </row>
    <row r="46" spans="1:3" x14ac:dyDescent="0.2">
      <c r="A46">
        <f>Liste!H46</f>
        <v>373932</v>
      </c>
      <c r="B46" t="str">
        <f>Liste!B46</f>
        <v>901.059.01</v>
      </c>
      <c r="C46" t="str">
        <f>Liste!A46</f>
        <v>CPE1908110</v>
      </c>
    </row>
    <row r="47" spans="1:3" x14ac:dyDescent="0.2">
      <c r="A47">
        <f>Liste!H47</f>
        <v>373932</v>
      </c>
      <c r="B47" t="str">
        <f>Liste!B47</f>
        <v>901.060.01</v>
      </c>
      <c r="C47" t="str">
        <f>Liste!A47</f>
        <v>CPE1908111</v>
      </c>
    </row>
    <row r="48" spans="1:3" x14ac:dyDescent="0.2">
      <c r="A48">
        <f>Liste!H48</f>
        <v>373932</v>
      </c>
      <c r="B48" t="str">
        <f>Liste!B48</f>
        <v>901.067.01</v>
      </c>
      <c r="C48" t="str">
        <f>Liste!A48</f>
        <v>CPE1908135</v>
      </c>
    </row>
    <row r="49" spans="1:3" x14ac:dyDescent="0.2">
      <c r="A49">
        <f>Liste!H49</f>
        <v>374040</v>
      </c>
      <c r="B49" t="str">
        <f>Liste!B49</f>
        <v>900.021.01</v>
      </c>
      <c r="C49" t="str">
        <f>Liste!A49</f>
        <v>CPE1856850</v>
      </c>
    </row>
    <row r="50" spans="1:3" x14ac:dyDescent="0.2">
      <c r="A50">
        <f>Liste!H50</f>
        <v>374048</v>
      </c>
      <c r="B50" t="str">
        <f>Liste!B50</f>
        <v>COULOIR</v>
      </c>
      <c r="C50" t="str">
        <f>Liste!A50</f>
        <v>CPE1886596</v>
      </c>
    </row>
    <row r="51" spans="1:3" x14ac:dyDescent="0.2">
      <c r="A51">
        <f>Liste!H51</f>
        <v>374048</v>
      </c>
      <c r="B51" t="str">
        <f>Liste!B51</f>
        <v>COULOIR</v>
      </c>
      <c r="C51" t="str">
        <f>Liste!A51</f>
        <v>CPE1886618</v>
      </c>
    </row>
    <row r="52" spans="1:3" x14ac:dyDescent="0.2">
      <c r="A52">
        <f>Liste!H52</f>
        <v>374048</v>
      </c>
      <c r="B52" t="str">
        <f>Liste!B52</f>
        <v>COULOIR</v>
      </c>
      <c r="C52" t="str">
        <f>Liste!A52</f>
        <v>CPE1886619</v>
      </c>
    </row>
    <row r="53" spans="1:3" x14ac:dyDescent="0.2">
      <c r="A53">
        <f>Liste!H53</f>
        <v>374048</v>
      </c>
      <c r="B53" t="str">
        <f>Liste!B53</f>
        <v>COULOIR</v>
      </c>
      <c r="C53" t="str">
        <f>Liste!A53</f>
        <v>CPE1886621</v>
      </c>
    </row>
    <row r="54" spans="1:3" x14ac:dyDescent="0.2">
      <c r="A54">
        <f>Liste!H54</f>
        <v>374048</v>
      </c>
      <c r="B54" t="str">
        <f>Liste!B54</f>
        <v>COULOIR</v>
      </c>
      <c r="C54" t="str">
        <f>Liste!A54</f>
        <v>CPE1886622</v>
      </c>
    </row>
    <row r="55" spans="1:3" x14ac:dyDescent="0.2">
      <c r="A55">
        <f>Liste!H55</f>
        <v>374048</v>
      </c>
      <c r="B55" t="str">
        <f>Liste!B55</f>
        <v>COULOIR</v>
      </c>
      <c r="C55" t="str">
        <f>Liste!A55</f>
        <v>CPE1886623</v>
      </c>
    </row>
    <row r="56" spans="1:3" x14ac:dyDescent="0.2">
      <c r="A56">
        <f>Liste!H56</f>
        <v>374048</v>
      </c>
      <c r="B56" t="str">
        <f>Liste!B56</f>
        <v>COULOIR</v>
      </c>
      <c r="C56" t="str">
        <f>Liste!A56</f>
        <v>CPE1886625</v>
      </c>
    </row>
    <row r="57" spans="1:3" x14ac:dyDescent="0.2">
      <c r="A57">
        <f>Liste!H57</f>
        <v>374086</v>
      </c>
      <c r="B57" t="str">
        <f>Liste!B57</f>
        <v>APPRO_HCO</v>
      </c>
      <c r="C57" t="str">
        <f>Liste!A57</f>
        <v>CPE1908162</v>
      </c>
    </row>
    <row r="58" spans="1:3" x14ac:dyDescent="0.2">
      <c r="A58">
        <f>Liste!H58</f>
        <v>374086</v>
      </c>
      <c r="B58" t="str">
        <f>Liste!B58</f>
        <v>APPRO_HCO</v>
      </c>
      <c r="C58" t="str">
        <f>Liste!A58</f>
        <v>CPE1908166</v>
      </c>
    </row>
    <row r="59" spans="1:3" x14ac:dyDescent="0.2">
      <c r="A59">
        <f>Liste!H59</f>
        <v>374086</v>
      </c>
      <c r="B59" t="str">
        <f>Liste!B59</f>
        <v>APPRO_HCO</v>
      </c>
      <c r="C59" t="str">
        <f>Liste!A59</f>
        <v>CPE1908168</v>
      </c>
    </row>
    <row r="60" spans="1:3" x14ac:dyDescent="0.2">
      <c r="A60">
        <f>Liste!H60</f>
        <v>374086</v>
      </c>
      <c r="B60" t="str">
        <f>Liste!B60</f>
        <v>APPRO_HCO</v>
      </c>
      <c r="C60" t="str">
        <f>Liste!A60</f>
        <v>CPE1908163</v>
      </c>
    </row>
    <row r="61" spans="1:3" x14ac:dyDescent="0.2">
      <c r="A61">
        <f>Liste!H61</f>
        <v>374086</v>
      </c>
      <c r="B61" t="str">
        <f>Liste!B61</f>
        <v>QPOOLING</v>
      </c>
      <c r="C61" t="str">
        <f>Liste!A61</f>
        <v>CPE1908173</v>
      </c>
    </row>
    <row r="62" spans="1:3" x14ac:dyDescent="0.2">
      <c r="A62">
        <f>Liste!H62</f>
        <v>374086</v>
      </c>
      <c r="B62" t="str">
        <f>Liste!B62</f>
        <v>APPRO_HCO</v>
      </c>
      <c r="C62" t="str">
        <f>Liste!A62</f>
        <v>CPE1908159</v>
      </c>
    </row>
    <row r="63" spans="1:3" x14ac:dyDescent="0.2">
      <c r="A63">
        <f>Liste!H63</f>
        <v>374086</v>
      </c>
      <c r="B63" t="str">
        <f>Liste!B63</f>
        <v>APPRO_HCO</v>
      </c>
      <c r="C63" t="str">
        <f>Liste!A63</f>
        <v>CPE1908164</v>
      </c>
    </row>
    <row r="64" spans="1:3" x14ac:dyDescent="0.2">
      <c r="A64">
        <f>Liste!H64</f>
        <v>374086</v>
      </c>
      <c r="B64" t="str">
        <f>Liste!B64</f>
        <v>APPRO_HCO</v>
      </c>
      <c r="C64" t="str">
        <f>Liste!A64</f>
        <v>CPE1908172</v>
      </c>
    </row>
    <row r="65" spans="1:3" x14ac:dyDescent="0.2">
      <c r="A65">
        <f>Liste!H65</f>
        <v>374086</v>
      </c>
      <c r="B65" t="str">
        <f>Liste!B65</f>
        <v>APPRO_HCO</v>
      </c>
      <c r="C65" t="str">
        <f>Liste!A65</f>
        <v>CPE1908169</v>
      </c>
    </row>
    <row r="66" spans="1:3" x14ac:dyDescent="0.2">
      <c r="A66">
        <f>Liste!H66</f>
        <v>374086</v>
      </c>
      <c r="B66" t="str">
        <f>Liste!B66</f>
        <v>APPRO_HCO</v>
      </c>
      <c r="C66" t="str">
        <f>Liste!A66</f>
        <v>CPE1908165</v>
      </c>
    </row>
    <row r="67" spans="1:3" x14ac:dyDescent="0.2">
      <c r="A67">
        <f>Liste!H67</f>
        <v>374098</v>
      </c>
      <c r="B67" t="str">
        <f>Liste!B67</f>
        <v>APPRO_HCO</v>
      </c>
      <c r="C67" t="str">
        <f>Liste!A67</f>
        <v>CPE1908121</v>
      </c>
    </row>
    <row r="68" spans="1:3" x14ac:dyDescent="0.2">
      <c r="A68">
        <f>Liste!H68</f>
        <v>374098</v>
      </c>
      <c r="B68" t="str">
        <f>Liste!B68</f>
        <v>APPRO_HCO</v>
      </c>
      <c r="C68" t="str">
        <f>Liste!A68</f>
        <v>CPE1908118</v>
      </c>
    </row>
    <row r="69" spans="1:3" x14ac:dyDescent="0.2">
      <c r="A69">
        <f>Liste!H69</f>
        <v>374098</v>
      </c>
      <c r="B69" t="str">
        <f>Liste!B69</f>
        <v>902.093.01</v>
      </c>
      <c r="C69" t="str">
        <f>Liste!A69</f>
        <v>CPE1864923</v>
      </c>
    </row>
    <row r="70" spans="1:3" x14ac:dyDescent="0.2">
      <c r="A70">
        <f>Liste!H70</f>
        <v>374098</v>
      </c>
      <c r="B70" t="str">
        <f>Liste!B70</f>
        <v>900.024.01</v>
      </c>
      <c r="C70" t="str">
        <f>Liste!A70</f>
        <v>CPE1864924</v>
      </c>
    </row>
    <row r="71" spans="1:3" x14ac:dyDescent="0.2">
      <c r="A71">
        <f>Liste!H71</f>
        <v>374098</v>
      </c>
      <c r="B71" t="str">
        <f>Liste!B71</f>
        <v>900.024.01</v>
      </c>
      <c r="C71" t="str">
        <f>Liste!A71</f>
        <v>CPE1864927</v>
      </c>
    </row>
    <row r="72" spans="1:3" x14ac:dyDescent="0.2">
      <c r="A72">
        <f>Liste!H72</f>
        <v>374098</v>
      </c>
      <c r="B72" t="str">
        <f>Liste!B72</f>
        <v>902.059.01</v>
      </c>
      <c r="C72" t="str">
        <f>Liste!A72</f>
        <v>CPE1865023</v>
      </c>
    </row>
    <row r="73" spans="1:3" x14ac:dyDescent="0.2">
      <c r="A73">
        <f>Liste!H73</f>
        <v>374098</v>
      </c>
      <c r="B73" t="str">
        <f>Liste!B73</f>
        <v>902.059.01</v>
      </c>
      <c r="C73" t="str">
        <f>Liste!A73</f>
        <v>CPE1865024</v>
      </c>
    </row>
    <row r="74" spans="1:3" x14ac:dyDescent="0.2">
      <c r="A74">
        <f>Liste!H74</f>
        <v>374098</v>
      </c>
      <c r="B74" t="str">
        <f>Liste!B74</f>
        <v>902.067.01</v>
      </c>
      <c r="C74" t="str">
        <f>Liste!A74</f>
        <v>CPE1865025</v>
      </c>
    </row>
    <row r="75" spans="1:3" x14ac:dyDescent="0.2">
      <c r="A75">
        <f>Liste!H75</f>
        <v>374098</v>
      </c>
      <c r="B75" t="str">
        <f>Liste!B75</f>
        <v>902.067.01</v>
      </c>
      <c r="C75" t="str">
        <f>Liste!A75</f>
        <v>CPE1865026</v>
      </c>
    </row>
    <row r="76" spans="1:3" x14ac:dyDescent="0.2">
      <c r="A76">
        <f>Liste!H76</f>
        <v>374098</v>
      </c>
      <c r="B76" t="str">
        <f>Liste!B76</f>
        <v>902.093.01</v>
      </c>
      <c r="C76" t="str">
        <f>Liste!A76</f>
        <v>CPE1865027</v>
      </c>
    </row>
    <row r="77" spans="1:3" x14ac:dyDescent="0.2">
      <c r="A77">
        <f>Liste!H77</f>
        <v>374098</v>
      </c>
      <c r="B77" t="str">
        <f>Liste!B77</f>
        <v>902.063.01</v>
      </c>
      <c r="C77" t="str">
        <f>Liste!A77</f>
        <v>CPE1871357</v>
      </c>
    </row>
    <row r="78" spans="1:3" x14ac:dyDescent="0.2">
      <c r="A78">
        <f>Liste!H78</f>
        <v>374098</v>
      </c>
      <c r="B78" t="str">
        <f>Liste!B78</f>
        <v>902.063.01</v>
      </c>
      <c r="C78" t="str">
        <f>Liste!A78</f>
        <v>CPE1871358</v>
      </c>
    </row>
    <row r="79" spans="1:3" x14ac:dyDescent="0.2">
      <c r="A79">
        <f>Liste!H79</f>
        <v>374098</v>
      </c>
      <c r="B79" t="str">
        <f>Liste!B79</f>
        <v>APPRO_HCO</v>
      </c>
      <c r="C79" t="str">
        <f>Liste!A79</f>
        <v>CPE1908122</v>
      </c>
    </row>
    <row r="80" spans="1:3" x14ac:dyDescent="0.2">
      <c r="A80">
        <f>Liste!H80</f>
        <v>374098</v>
      </c>
      <c r="B80" t="str">
        <f>Liste!B80</f>
        <v>APPRO_HCO</v>
      </c>
      <c r="C80" t="str">
        <f>Liste!A80</f>
        <v>CPE1908114</v>
      </c>
    </row>
    <row r="81" spans="1:3" x14ac:dyDescent="0.2">
      <c r="A81">
        <f>Liste!H81</f>
        <v>374098</v>
      </c>
      <c r="B81" t="str">
        <f>Liste!B81</f>
        <v>APPRO_HCO</v>
      </c>
      <c r="C81" t="str">
        <f>Liste!A81</f>
        <v>CPE1908115</v>
      </c>
    </row>
    <row r="82" spans="1:3" x14ac:dyDescent="0.2">
      <c r="A82">
        <f>Liste!H82</f>
        <v>374098</v>
      </c>
      <c r="B82" t="str">
        <f>Liste!B82</f>
        <v>APPRO_HCO</v>
      </c>
      <c r="C82" t="str">
        <f>Liste!A82</f>
        <v>CPE1908126</v>
      </c>
    </row>
    <row r="83" spans="1:3" x14ac:dyDescent="0.2">
      <c r="A83">
        <f>Liste!H83</f>
        <v>374098</v>
      </c>
      <c r="B83" t="str">
        <f>Liste!B83</f>
        <v>APPRO_HCO</v>
      </c>
      <c r="C83" t="str">
        <f>Liste!A83</f>
        <v>CPE1908131</v>
      </c>
    </row>
    <row r="84" spans="1:3" x14ac:dyDescent="0.2">
      <c r="A84">
        <f>Liste!H84</f>
        <v>374098</v>
      </c>
      <c r="B84" t="str">
        <f>Liste!B84</f>
        <v>APPRO_HCO</v>
      </c>
      <c r="C84" t="str">
        <f>Liste!A84</f>
        <v>CPE1908128</v>
      </c>
    </row>
    <row r="85" spans="1:3" x14ac:dyDescent="0.2">
      <c r="A85">
        <f>Liste!H85</f>
        <v>374098</v>
      </c>
      <c r="B85" t="str">
        <f>Liste!B85</f>
        <v>APPRO_HCO</v>
      </c>
      <c r="C85" t="str">
        <f>Liste!A85</f>
        <v>CPE1908130</v>
      </c>
    </row>
    <row r="86" spans="1:3" x14ac:dyDescent="0.2">
      <c r="A86">
        <f>Liste!H86</f>
        <v>374098</v>
      </c>
      <c r="B86" t="str">
        <f>Liste!B86</f>
        <v>APPRO_HCO</v>
      </c>
      <c r="C86" t="str">
        <f>Liste!A86</f>
        <v>CPE1908127</v>
      </c>
    </row>
    <row r="87" spans="1:3" x14ac:dyDescent="0.2">
      <c r="A87">
        <f>Liste!H87</f>
        <v>374780</v>
      </c>
      <c r="B87" t="str">
        <f>Liste!B87</f>
        <v>904.021.01</v>
      </c>
      <c r="C87" t="str">
        <f>Liste!A87</f>
        <v>CPE1903032</v>
      </c>
    </row>
    <row r="88" spans="1:3" x14ac:dyDescent="0.2">
      <c r="A88">
        <f>Liste!H88</f>
        <v>374780</v>
      </c>
      <c r="B88" t="str">
        <f>Liste!B88</f>
        <v>904.020.01</v>
      </c>
      <c r="C88" t="str">
        <f>Liste!A88</f>
        <v>CPE1903033</v>
      </c>
    </row>
    <row r="89" spans="1:3" x14ac:dyDescent="0.2">
      <c r="A89">
        <f>Liste!H89</f>
        <v>374780</v>
      </c>
      <c r="B89" t="str">
        <f>Liste!B89</f>
        <v>904.027.01</v>
      </c>
      <c r="C89" t="str">
        <f>Liste!A89</f>
        <v>CPE1903034</v>
      </c>
    </row>
    <row r="90" spans="1:3" x14ac:dyDescent="0.2">
      <c r="A90">
        <f>Liste!H90</f>
        <v>374780</v>
      </c>
      <c r="B90" t="str">
        <f>Liste!B90</f>
        <v>904.026.01</v>
      </c>
      <c r="C90" t="str">
        <f>Liste!A90</f>
        <v>CPE1903035</v>
      </c>
    </row>
    <row r="91" spans="1:3" x14ac:dyDescent="0.2">
      <c r="A91">
        <f>Liste!H91</f>
        <v>374780</v>
      </c>
      <c r="B91" t="str">
        <f>Liste!B91</f>
        <v>904.025.01</v>
      </c>
      <c r="C91" t="str">
        <f>Liste!A91</f>
        <v>CPE1903036</v>
      </c>
    </row>
    <row r="92" spans="1:3" x14ac:dyDescent="0.2">
      <c r="A92">
        <f>Liste!H92</f>
        <v>374780</v>
      </c>
      <c r="B92" t="str">
        <f>Liste!B92</f>
        <v>904.023.01</v>
      </c>
      <c r="C92" t="str">
        <f>Liste!A92</f>
        <v>CPE1903064</v>
      </c>
    </row>
    <row r="93" spans="1:3" x14ac:dyDescent="0.2">
      <c r="A93">
        <f>Liste!H93</f>
        <v>374780</v>
      </c>
      <c r="B93" t="str">
        <f>Liste!B93</f>
        <v>904.022.01</v>
      </c>
      <c r="C93" t="str">
        <f>Liste!A93</f>
        <v>CPE1903065</v>
      </c>
    </row>
    <row r="94" spans="1:3" x14ac:dyDescent="0.2">
      <c r="A94">
        <f>Liste!H94</f>
        <v>374780</v>
      </c>
      <c r="B94" t="str">
        <f>Liste!B94</f>
        <v>Q904</v>
      </c>
      <c r="C94" t="str">
        <f>Liste!A94</f>
        <v>CPE1908137</v>
      </c>
    </row>
    <row r="95" spans="1:3" x14ac:dyDescent="0.2">
      <c r="A95">
        <f>Liste!H95</f>
        <v>374780</v>
      </c>
      <c r="B95" t="str">
        <f>Liste!B95</f>
        <v>904.024.01</v>
      </c>
      <c r="C95" t="str">
        <f>Liste!A95</f>
        <v>CPE1900488</v>
      </c>
    </row>
    <row r="96" spans="1:3" x14ac:dyDescent="0.2">
      <c r="A96">
        <f>Liste!H96</f>
        <v>374780</v>
      </c>
      <c r="B96" t="str">
        <f>Liste!B96</f>
        <v>904.018.01</v>
      </c>
      <c r="C96" t="str">
        <f>Liste!A96</f>
        <v>CPE1902381</v>
      </c>
    </row>
    <row r="97" spans="1:3" x14ac:dyDescent="0.2">
      <c r="A97">
        <f>Liste!H97</f>
        <v>374780</v>
      </c>
      <c r="B97" t="str">
        <f>Liste!B97</f>
        <v>904.019.01</v>
      </c>
      <c r="C97" t="str">
        <f>Liste!A97</f>
        <v>CPE1902405</v>
      </c>
    </row>
    <row r="98" spans="1:3" x14ac:dyDescent="0.2">
      <c r="A98">
        <f>Liste!H98</f>
        <v>374780</v>
      </c>
      <c r="B98" t="str">
        <f>Liste!B98</f>
        <v>Q904</v>
      </c>
      <c r="C98" t="str">
        <f>Liste!A98</f>
        <v>CPE1908147</v>
      </c>
    </row>
    <row r="99" spans="1:3" x14ac:dyDescent="0.2">
      <c r="A99">
        <f>Liste!H99</f>
        <v>374780</v>
      </c>
      <c r="B99" t="str">
        <f>Liste!B99</f>
        <v>Q904</v>
      </c>
      <c r="C99" t="str">
        <f>Liste!A99</f>
        <v>CPE1908133</v>
      </c>
    </row>
    <row r="100" spans="1:3" x14ac:dyDescent="0.2">
      <c r="A100">
        <f>Liste!H100</f>
        <v>374788</v>
      </c>
      <c r="B100" t="str">
        <f>Liste!B100</f>
        <v>Q907</v>
      </c>
      <c r="C100" t="str">
        <f>Liste!A100</f>
        <v>CPE1905713</v>
      </c>
    </row>
    <row r="101" spans="1:3" x14ac:dyDescent="0.2">
      <c r="A101">
        <f>Liste!H101</f>
        <v>374788</v>
      </c>
      <c r="B101" t="str">
        <f>Liste!B101</f>
        <v>Q907</v>
      </c>
      <c r="C101" t="str">
        <f>Liste!A101</f>
        <v>CPE1905858</v>
      </c>
    </row>
    <row r="102" spans="1:3" x14ac:dyDescent="0.2">
      <c r="A102">
        <f>Liste!H102</f>
        <v>374788</v>
      </c>
      <c r="B102" t="str">
        <f>Liste!B102</f>
        <v>Q907</v>
      </c>
      <c r="C102" t="str">
        <f>Liste!A102</f>
        <v>CPE1906262</v>
      </c>
    </row>
    <row r="103" spans="1:3" x14ac:dyDescent="0.2">
      <c r="A103">
        <f>Liste!H103</f>
        <v>374788</v>
      </c>
      <c r="B103" t="str">
        <f>Liste!B103</f>
        <v>Q907</v>
      </c>
      <c r="C103" t="str">
        <f>Liste!A103</f>
        <v>CPE1906282</v>
      </c>
    </row>
    <row r="104" spans="1:3" x14ac:dyDescent="0.2">
      <c r="A104">
        <f>Liste!H104</f>
        <v>374792</v>
      </c>
      <c r="B104" t="str">
        <f>Liste!B104</f>
        <v>Q907</v>
      </c>
      <c r="C104" t="str">
        <f>Liste!A104</f>
        <v>CPE1907459</v>
      </c>
    </row>
    <row r="105" spans="1:3" x14ac:dyDescent="0.2">
      <c r="A105">
        <f>Liste!H105</f>
        <v>374794</v>
      </c>
      <c r="B105" t="str">
        <f>Liste!B105</f>
        <v>Q907</v>
      </c>
      <c r="C105" t="str">
        <f>Liste!A105</f>
        <v>CPE1906280</v>
      </c>
    </row>
    <row r="106" spans="1:3" x14ac:dyDescent="0.2">
      <c r="A106">
        <f>Liste!H106</f>
        <v>374794</v>
      </c>
      <c r="B106" t="str">
        <f>Liste!B106</f>
        <v>Q907</v>
      </c>
      <c r="C106" t="str">
        <f>Liste!A106</f>
        <v>CPE1906351</v>
      </c>
    </row>
    <row r="107" spans="1:3" x14ac:dyDescent="0.2">
      <c r="A107">
        <f>Liste!H107</f>
        <v>374794</v>
      </c>
      <c r="B107" t="str">
        <f>Liste!B107</f>
        <v>Q907</v>
      </c>
      <c r="C107" t="str">
        <f>Liste!A107</f>
        <v>CPE1906352</v>
      </c>
    </row>
    <row r="108" spans="1:3" x14ac:dyDescent="0.2">
      <c r="A108">
        <f>Liste!H108</f>
        <v>374794</v>
      </c>
      <c r="B108" t="str">
        <f>Liste!B108</f>
        <v>Q907</v>
      </c>
      <c r="C108" t="str">
        <f>Liste!A108</f>
        <v>CPE1906355</v>
      </c>
    </row>
    <row r="109" spans="1:3" x14ac:dyDescent="0.2">
      <c r="A109">
        <f>Liste!H109</f>
        <v>374794</v>
      </c>
      <c r="B109" t="str">
        <f>Liste!B109</f>
        <v>Q907</v>
      </c>
      <c r="C109" t="str">
        <f>Liste!A109</f>
        <v>CPE1907575</v>
      </c>
    </row>
    <row r="110" spans="1:3" x14ac:dyDescent="0.2">
      <c r="A110">
        <f>Liste!H110</f>
        <v>374794</v>
      </c>
      <c r="B110" t="str">
        <f>Liste!B110</f>
        <v>Q907</v>
      </c>
      <c r="C110" t="str">
        <f>Liste!A110</f>
        <v>CPE1907576</v>
      </c>
    </row>
    <row r="111" spans="1:3" x14ac:dyDescent="0.2">
      <c r="A111">
        <f>Liste!H111</f>
        <v>374794</v>
      </c>
      <c r="B111" t="str">
        <f>Liste!B111</f>
        <v>Q907</v>
      </c>
      <c r="C111" t="str">
        <f>Liste!A111</f>
        <v>CPE1908160</v>
      </c>
    </row>
    <row r="112" spans="1:3" x14ac:dyDescent="0.2">
      <c r="A112">
        <f>Liste!H112</f>
        <v>374798</v>
      </c>
      <c r="B112" t="str">
        <f>Liste!B112</f>
        <v>Q907</v>
      </c>
      <c r="C112" t="str">
        <f>Liste!A112</f>
        <v>CPE1904452</v>
      </c>
    </row>
    <row r="113" spans="1:3" x14ac:dyDescent="0.2">
      <c r="A113">
        <f>Liste!H113</f>
        <v>374798</v>
      </c>
      <c r="B113" t="str">
        <f>Liste!B113</f>
        <v>Q907</v>
      </c>
      <c r="C113" t="str">
        <f>Liste!A113</f>
        <v>CPE1904453</v>
      </c>
    </row>
    <row r="114" spans="1:3" x14ac:dyDescent="0.2">
      <c r="A114">
        <f>Liste!H114</f>
        <v>374798</v>
      </c>
      <c r="B114" t="str">
        <f>Liste!B114</f>
        <v>Q907</v>
      </c>
      <c r="C114" t="str">
        <f>Liste!A114</f>
        <v>CPE1904457</v>
      </c>
    </row>
    <row r="115" spans="1:3" x14ac:dyDescent="0.2">
      <c r="A115">
        <f>Liste!H115</f>
        <v>374800</v>
      </c>
      <c r="B115" t="str">
        <f>Liste!B115</f>
        <v>Q908</v>
      </c>
      <c r="C115" t="str">
        <f>Liste!A115</f>
        <v>CPE1908181</v>
      </c>
    </row>
    <row r="116" spans="1:3" x14ac:dyDescent="0.2">
      <c r="A116">
        <f>Liste!H116</f>
        <v>374804</v>
      </c>
      <c r="B116" t="str">
        <f>Liste!B116</f>
        <v>B9</v>
      </c>
      <c r="C116" t="str">
        <f>Liste!A116</f>
        <v>CPE1908538</v>
      </c>
    </row>
    <row r="117" spans="1:3" x14ac:dyDescent="0.2">
      <c r="A117">
        <f>Liste!H117</f>
        <v>374804</v>
      </c>
      <c r="B117" t="str">
        <f>Liste!B117</f>
        <v>Q908</v>
      </c>
      <c r="C117" t="str">
        <f>Liste!A117</f>
        <v>CPE1908471</v>
      </c>
    </row>
    <row r="118" spans="1:3" x14ac:dyDescent="0.2">
      <c r="A118">
        <f>Liste!H118</f>
        <v>374804</v>
      </c>
      <c r="B118" t="str">
        <f>Liste!B118</f>
        <v>Q908</v>
      </c>
      <c r="C118" t="str">
        <f>Liste!A118</f>
        <v>CPE1908469</v>
      </c>
    </row>
    <row r="119" spans="1:3" x14ac:dyDescent="0.2">
      <c r="A119">
        <f>Liste!H119</f>
        <v>374804</v>
      </c>
      <c r="B119" t="str">
        <f>Liste!B119</f>
        <v>B9</v>
      </c>
      <c r="C119" t="str">
        <f>Liste!A119</f>
        <v>CPE1908547</v>
      </c>
    </row>
    <row r="120" spans="1:3" x14ac:dyDescent="0.2">
      <c r="A120">
        <f>Liste!H120</f>
        <v>374804</v>
      </c>
      <c r="B120" t="str">
        <f>Liste!B120</f>
        <v>B9</v>
      </c>
      <c r="C120" t="str">
        <f>Liste!A120</f>
        <v>CPE1908537</v>
      </c>
    </row>
    <row r="121" spans="1:3" x14ac:dyDescent="0.2">
      <c r="A121">
        <f>Liste!H121</f>
        <v>374804</v>
      </c>
      <c r="B121" t="str">
        <f>Liste!B121</f>
        <v>Q908</v>
      </c>
      <c r="C121" t="str">
        <f>Liste!A121</f>
        <v>CPE1908536</v>
      </c>
    </row>
    <row r="122" spans="1:3" x14ac:dyDescent="0.2">
      <c r="A122">
        <f>Liste!H122</f>
        <v>374810</v>
      </c>
      <c r="B122" t="str">
        <f>Liste!B122</f>
        <v>Q907</v>
      </c>
      <c r="C122" t="str">
        <f>Liste!A122</f>
        <v>CPE1904456</v>
      </c>
    </row>
    <row r="123" spans="1:3" x14ac:dyDescent="0.2">
      <c r="A123">
        <f>Liste!H123</f>
        <v>374810</v>
      </c>
      <c r="B123" t="str">
        <f>Liste!B123</f>
        <v>Q907</v>
      </c>
      <c r="C123" t="str">
        <f>Liste!A123</f>
        <v>CPE1905708</v>
      </c>
    </row>
    <row r="124" spans="1:3" x14ac:dyDescent="0.2">
      <c r="A124">
        <f>Liste!H124</f>
        <v>374810</v>
      </c>
      <c r="B124" t="str">
        <f>Liste!B124</f>
        <v>Q907</v>
      </c>
      <c r="C124" t="str">
        <f>Liste!A124</f>
        <v>CPE1905710</v>
      </c>
    </row>
    <row r="125" spans="1:3" x14ac:dyDescent="0.2">
      <c r="A125">
        <f>Liste!H125</f>
        <v>374810</v>
      </c>
      <c r="B125" t="str">
        <f>Liste!B125</f>
        <v>Q907</v>
      </c>
      <c r="C125" t="str">
        <f>Liste!A125</f>
        <v>CPE1905711</v>
      </c>
    </row>
    <row r="126" spans="1:3" x14ac:dyDescent="0.2">
      <c r="A126">
        <f>Liste!H126</f>
        <v>374816</v>
      </c>
      <c r="B126" t="str">
        <f>Liste!B126</f>
        <v>Q908</v>
      </c>
      <c r="C126" t="str">
        <f>Liste!A126</f>
        <v>CPE1908185</v>
      </c>
    </row>
    <row r="127" spans="1:3" x14ac:dyDescent="0.2">
      <c r="A127">
        <f>Liste!H127</f>
        <v>374818</v>
      </c>
      <c r="B127" t="str">
        <f>Liste!B127</f>
        <v>Q86B</v>
      </c>
      <c r="C127" t="str">
        <f>Liste!A127</f>
        <v>CPE1900526</v>
      </c>
    </row>
    <row r="128" spans="1:3" x14ac:dyDescent="0.2">
      <c r="A128">
        <f>Liste!H128</f>
        <v>374818</v>
      </c>
      <c r="B128" t="str">
        <f>Liste!B128</f>
        <v>Q86B</v>
      </c>
      <c r="C128" t="str">
        <f>Liste!A128</f>
        <v>CPE1900537</v>
      </c>
    </row>
    <row r="129" spans="1:3" x14ac:dyDescent="0.2">
      <c r="A129">
        <f>Liste!H129</f>
        <v>374818</v>
      </c>
      <c r="B129" t="str">
        <f>Liste!B129</f>
        <v>Q86B</v>
      </c>
      <c r="C129" t="str">
        <f>Liste!A129</f>
        <v>CPE1900538</v>
      </c>
    </row>
    <row r="130" spans="1:3" x14ac:dyDescent="0.2">
      <c r="A130">
        <f>Liste!H130</f>
        <v>374818</v>
      </c>
      <c r="B130" t="str">
        <f>Liste!B130</f>
        <v>Q86B</v>
      </c>
      <c r="C130" t="str">
        <f>Liste!A130</f>
        <v>CPE1900547</v>
      </c>
    </row>
    <row r="131" spans="1:3" x14ac:dyDescent="0.2">
      <c r="A131">
        <f>Liste!H131</f>
        <v>374818</v>
      </c>
      <c r="B131" t="str">
        <f>Liste!B131</f>
        <v>Q86B</v>
      </c>
      <c r="C131" t="str">
        <f>Liste!A131</f>
        <v>CPE1901304</v>
      </c>
    </row>
    <row r="132" spans="1:3" x14ac:dyDescent="0.2">
      <c r="A132">
        <f>Liste!H132</f>
        <v>374818</v>
      </c>
      <c r="B132" t="str">
        <f>Liste!B132</f>
        <v>Q86B</v>
      </c>
      <c r="C132" t="str">
        <f>Liste!A132</f>
        <v>CPE1901306</v>
      </c>
    </row>
    <row r="133" spans="1:3" x14ac:dyDescent="0.2">
      <c r="A133">
        <f>Liste!H133</f>
        <v>374818</v>
      </c>
      <c r="B133" t="str">
        <f>Liste!B133</f>
        <v>Q86C</v>
      </c>
      <c r="C133" t="str">
        <f>Liste!A133</f>
        <v>CPE1901307</v>
      </c>
    </row>
    <row r="134" spans="1:3" x14ac:dyDescent="0.2">
      <c r="A134">
        <f>Liste!H134</f>
        <v>374818</v>
      </c>
      <c r="B134" t="str">
        <f>Liste!B134</f>
        <v>Q86B</v>
      </c>
      <c r="C134" t="str">
        <f>Liste!A134</f>
        <v>CPE1901308</v>
      </c>
    </row>
    <row r="135" spans="1:3" x14ac:dyDescent="0.2">
      <c r="A135">
        <f>Liste!H135</f>
        <v>374818</v>
      </c>
      <c r="B135" t="str">
        <f>Liste!B135</f>
        <v>Q86B</v>
      </c>
      <c r="C135" t="str">
        <f>Liste!A135</f>
        <v>CPE1901309</v>
      </c>
    </row>
    <row r="136" spans="1:3" x14ac:dyDescent="0.2">
      <c r="A136">
        <f>Liste!H136</f>
        <v>374818</v>
      </c>
      <c r="B136" t="str">
        <f>Liste!B136</f>
        <v>Q86B</v>
      </c>
      <c r="C136" t="str">
        <f>Liste!A136</f>
        <v>CPE1901310</v>
      </c>
    </row>
    <row r="137" spans="1:3" x14ac:dyDescent="0.2">
      <c r="A137">
        <f>Liste!H137</f>
        <v>374818</v>
      </c>
      <c r="B137" t="str">
        <f>Liste!B137</f>
        <v>Q86B</v>
      </c>
      <c r="C137" t="str">
        <f>Liste!A137</f>
        <v>CPE1902309</v>
      </c>
    </row>
    <row r="138" spans="1:3" x14ac:dyDescent="0.2">
      <c r="A138">
        <f>Liste!H138</f>
        <v>374818</v>
      </c>
      <c r="B138" t="str">
        <f>Liste!B138</f>
        <v>Q86B</v>
      </c>
      <c r="C138" t="str">
        <f>Liste!A138</f>
        <v>CPE1902317</v>
      </c>
    </row>
    <row r="139" spans="1:3" x14ac:dyDescent="0.2">
      <c r="A139">
        <f>Liste!H139</f>
        <v>374818</v>
      </c>
      <c r="B139" t="str">
        <f>Liste!B139</f>
        <v>Q86B</v>
      </c>
      <c r="C139" t="str">
        <f>Liste!A139</f>
        <v>CPE1902318</v>
      </c>
    </row>
    <row r="140" spans="1:3" x14ac:dyDescent="0.2">
      <c r="A140">
        <f>Liste!H140</f>
        <v>374818</v>
      </c>
      <c r="B140" t="str">
        <f>Liste!B140</f>
        <v>Q86B</v>
      </c>
      <c r="C140" t="str">
        <f>Liste!A140</f>
        <v>CPE1902321</v>
      </c>
    </row>
    <row r="141" spans="1:3" x14ac:dyDescent="0.2">
      <c r="A141">
        <f>Liste!H141</f>
        <v>374818</v>
      </c>
      <c r="B141" t="str">
        <f>Liste!B141</f>
        <v>Q86B</v>
      </c>
      <c r="C141" t="str">
        <f>Liste!A141</f>
        <v>CPE1902322</v>
      </c>
    </row>
    <row r="142" spans="1:3" x14ac:dyDescent="0.2">
      <c r="A142">
        <f>Liste!H142</f>
        <v>374818</v>
      </c>
      <c r="B142" t="str">
        <f>Liste!B142</f>
        <v>Q910</v>
      </c>
      <c r="C142" t="str">
        <f>Liste!A142</f>
        <v>CPE1908186</v>
      </c>
    </row>
    <row r="143" spans="1:3" x14ac:dyDescent="0.2">
      <c r="A143">
        <f>Liste!H143</f>
        <v>374818</v>
      </c>
      <c r="B143" t="str">
        <f>Liste!B143</f>
        <v>Q86B</v>
      </c>
      <c r="C143" t="str">
        <f>Liste!A143</f>
        <v>CPE1901298</v>
      </c>
    </row>
    <row r="144" spans="1:3" x14ac:dyDescent="0.2">
      <c r="A144">
        <f>Liste!H144</f>
        <v>374818</v>
      </c>
      <c r="B144" t="str">
        <f>Liste!B144</f>
        <v>Q86B</v>
      </c>
      <c r="C144" t="str">
        <f>Liste!A144</f>
        <v>CPE1901299</v>
      </c>
    </row>
    <row r="145" spans="1:3" x14ac:dyDescent="0.2">
      <c r="A145">
        <f>Liste!H145</f>
        <v>374818</v>
      </c>
      <c r="B145" t="str">
        <f>Liste!B145</f>
        <v>Q92</v>
      </c>
      <c r="C145" t="str">
        <f>Liste!A145</f>
        <v>CPE1907444</v>
      </c>
    </row>
    <row r="146" spans="1:3" x14ac:dyDescent="0.2">
      <c r="A146">
        <f>Liste!H146</f>
        <v>374818</v>
      </c>
      <c r="B146" t="str">
        <f>Liste!B146</f>
        <v>Q86B</v>
      </c>
      <c r="C146" t="str">
        <f>Liste!A146</f>
        <v>CPE1907445</v>
      </c>
    </row>
    <row r="147" spans="1:3" x14ac:dyDescent="0.2">
      <c r="A147">
        <f>Liste!H147</f>
        <v>374818</v>
      </c>
      <c r="B147" t="str">
        <f>Liste!B147</f>
        <v>Q86B</v>
      </c>
      <c r="C147" t="str">
        <f>Liste!A147</f>
        <v>CPE1907470</v>
      </c>
    </row>
    <row r="148" spans="1:3" x14ac:dyDescent="0.2">
      <c r="A148">
        <f>Liste!H148</f>
        <v>374818</v>
      </c>
      <c r="B148" t="str">
        <f>Liste!B148</f>
        <v>Q86B</v>
      </c>
      <c r="C148" t="str">
        <f>Liste!A148</f>
        <v>CPE1907474</v>
      </c>
    </row>
    <row r="149" spans="1:3" x14ac:dyDescent="0.2">
      <c r="A149">
        <f>Liste!H149</f>
        <v>374818</v>
      </c>
      <c r="B149" t="str">
        <f>Liste!B149</f>
        <v>Q86B</v>
      </c>
      <c r="C149" t="str">
        <f>Liste!A149</f>
        <v>CPE1908190</v>
      </c>
    </row>
    <row r="150" spans="1:3" x14ac:dyDescent="0.2">
      <c r="A150">
        <f>Liste!H150</f>
        <v>374818</v>
      </c>
      <c r="B150" t="str">
        <f>Liste!B150</f>
        <v>Q86B</v>
      </c>
      <c r="C150" t="str">
        <f>Liste!A150</f>
        <v>CPE1894495</v>
      </c>
    </row>
    <row r="151" spans="1:3" x14ac:dyDescent="0.2">
      <c r="A151">
        <f>Liste!H151</f>
        <v>374818</v>
      </c>
      <c r="B151" t="str">
        <f>Liste!B151</f>
        <v>Q91</v>
      </c>
      <c r="C151" t="str">
        <f>Liste!A151</f>
        <v>CPE1899023</v>
      </c>
    </row>
    <row r="152" spans="1:3" x14ac:dyDescent="0.2">
      <c r="A152">
        <f>Liste!H152</f>
        <v>374818</v>
      </c>
      <c r="B152" t="str">
        <f>Liste!B152</f>
        <v>Q86B</v>
      </c>
      <c r="C152" t="str">
        <f>Liste!A152</f>
        <v>CPE1908317</v>
      </c>
    </row>
    <row r="153" spans="1:3" x14ac:dyDescent="0.2">
      <c r="A153">
        <f>Liste!H153</f>
        <v>374818</v>
      </c>
      <c r="B153" t="str">
        <f>Liste!B153</f>
        <v>Q86B</v>
      </c>
      <c r="C153" t="str">
        <f>Liste!A153</f>
        <v>CPE1908196</v>
      </c>
    </row>
    <row r="154" spans="1:3" x14ac:dyDescent="0.2">
      <c r="A154">
        <f>Liste!H154</f>
        <v>374818</v>
      </c>
      <c r="B154" t="str">
        <f>Liste!B154</f>
        <v>Q86B</v>
      </c>
      <c r="C154" t="str">
        <f>Liste!A154</f>
        <v>CPE1908192</v>
      </c>
    </row>
    <row r="155" spans="1:3" x14ac:dyDescent="0.2">
      <c r="A155">
        <f>Liste!H155</f>
        <v>374818</v>
      </c>
      <c r="B155" t="str">
        <f>Liste!B155</f>
        <v>Q86B</v>
      </c>
      <c r="C155" t="str">
        <f>Liste!A155</f>
        <v>CPE1908193</v>
      </c>
    </row>
    <row r="156" spans="1:3" x14ac:dyDescent="0.2">
      <c r="A156">
        <f>Liste!H156</f>
        <v>374818</v>
      </c>
      <c r="B156" t="str">
        <f>Liste!B156</f>
        <v>Q86B</v>
      </c>
      <c r="C156" t="str">
        <f>Liste!A156</f>
        <v>CPE1908207</v>
      </c>
    </row>
    <row r="157" spans="1:3" x14ac:dyDescent="0.2">
      <c r="A157">
        <f>Liste!H157</f>
        <v>374818</v>
      </c>
      <c r="B157" t="str">
        <f>Liste!B157</f>
        <v>Q86B</v>
      </c>
      <c r="C157" t="str">
        <f>Liste!A157</f>
        <v>CPE1908279</v>
      </c>
    </row>
    <row r="158" spans="1:3" x14ac:dyDescent="0.2">
      <c r="A158">
        <f>Liste!H158</f>
        <v>374818</v>
      </c>
      <c r="B158" t="str">
        <f>Liste!B158</f>
        <v>Q86B</v>
      </c>
      <c r="C158" t="str">
        <f>Liste!A158</f>
        <v>CPE1908191</v>
      </c>
    </row>
    <row r="159" spans="1:3" x14ac:dyDescent="0.2">
      <c r="A159">
        <f>Liste!H159</f>
        <v>374904</v>
      </c>
      <c r="B159" t="str">
        <f>Liste!B159</f>
        <v>QPOOLING</v>
      </c>
      <c r="C159" t="str">
        <f>Liste!A159</f>
        <v>CPE1885437</v>
      </c>
    </row>
    <row r="160" spans="1:3" x14ac:dyDescent="0.2">
      <c r="A160">
        <f>Liste!H160</f>
        <v>374904</v>
      </c>
      <c r="B160" t="str">
        <f>Liste!B160</f>
        <v>917.001.01</v>
      </c>
      <c r="C160" t="str">
        <f>Liste!A160</f>
        <v>CPE1898509</v>
      </c>
    </row>
    <row r="161" spans="1:3" x14ac:dyDescent="0.2">
      <c r="A161">
        <f>Liste!H161</f>
        <v>374904</v>
      </c>
      <c r="B161" t="str">
        <f>Liste!B161</f>
        <v>917.028.01</v>
      </c>
      <c r="C161" t="str">
        <f>Liste!A161</f>
        <v>CPE1908171</v>
      </c>
    </row>
    <row r="162" spans="1:3" x14ac:dyDescent="0.2">
      <c r="A162">
        <f>Liste!H162</f>
        <v>374904</v>
      </c>
      <c r="B162" t="str">
        <f>Liste!B162</f>
        <v>QPOOLING</v>
      </c>
      <c r="C162" t="str">
        <f>Liste!A162</f>
        <v>CPE1908170</v>
      </c>
    </row>
    <row r="163" spans="1:3" x14ac:dyDescent="0.2">
      <c r="A163">
        <f>Liste!H163</f>
        <v>374904</v>
      </c>
      <c r="B163" t="str">
        <f>Liste!B163</f>
        <v>QPOOLING</v>
      </c>
      <c r="C163" t="str">
        <f>Liste!A163</f>
        <v>CPE1908464</v>
      </c>
    </row>
    <row r="164" spans="1:3" x14ac:dyDescent="0.2">
      <c r="A164">
        <f>Liste!H164</f>
        <v>374904</v>
      </c>
      <c r="B164" t="str">
        <f>Liste!B164</f>
        <v>QPOOLING</v>
      </c>
      <c r="C164" t="str">
        <f>Liste!A164</f>
        <v>CPE1908467</v>
      </c>
    </row>
    <row r="165" spans="1:3" x14ac:dyDescent="0.2">
      <c r="A165">
        <f>Liste!H165</f>
        <v>374904</v>
      </c>
      <c r="B165" t="str">
        <f>Liste!B165</f>
        <v>QPOOLING</v>
      </c>
      <c r="C165" t="str">
        <f>Liste!A165</f>
        <v>CPE1908466</v>
      </c>
    </row>
    <row r="166" spans="1:3" x14ac:dyDescent="0.2">
      <c r="A166">
        <f>Liste!H166</f>
        <v>374906</v>
      </c>
      <c r="B166" t="str">
        <f>Liste!B166</f>
        <v>QPOOLING</v>
      </c>
      <c r="C166" t="str">
        <f>Liste!A166</f>
        <v>CPE1899961</v>
      </c>
    </row>
    <row r="167" spans="1:3" x14ac:dyDescent="0.2">
      <c r="A167">
        <f>Liste!H167</f>
        <v>374906</v>
      </c>
      <c r="B167" t="str">
        <f>Liste!B167</f>
        <v>917.083.01</v>
      </c>
      <c r="C167" t="str">
        <f>Liste!A167</f>
        <v>CPE1903071</v>
      </c>
    </row>
    <row r="168" spans="1:3" x14ac:dyDescent="0.2">
      <c r="A168">
        <f>Liste!H168</f>
        <v>374906</v>
      </c>
      <c r="B168" t="str">
        <f>Liste!B168</f>
        <v>QPOOLING</v>
      </c>
      <c r="C168" t="str">
        <f>Liste!A168</f>
        <v>CPE1908385</v>
      </c>
    </row>
    <row r="169" spans="1:3" x14ac:dyDescent="0.2">
      <c r="A169">
        <f>Liste!H169</f>
        <v>374906</v>
      </c>
      <c r="B169" t="str">
        <f>Liste!B169</f>
        <v>QPOOLING</v>
      </c>
      <c r="C169" t="str">
        <f>Liste!A169</f>
        <v>CPE1878810</v>
      </c>
    </row>
    <row r="170" spans="1:3" x14ac:dyDescent="0.2">
      <c r="A170">
        <f>Liste!H170</f>
        <v>374906</v>
      </c>
      <c r="B170" t="str">
        <f>Liste!B170</f>
        <v>917.007.01</v>
      </c>
      <c r="C170" t="str">
        <f>Liste!A170</f>
        <v>CPE1878811</v>
      </c>
    </row>
    <row r="171" spans="1:3" x14ac:dyDescent="0.2">
      <c r="A171">
        <f>Liste!H171</f>
        <v>374906</v>
      </c>
      <c r="B171" t="str">
        <f>Liste!B171</f>
        <v>QPOOLING</v>
      </c>
      <c r="C171" t="str">
        <f>Liste!A171</f>
        <v>CPE1895095</v>
      </c>
    </row>
    <row r="172" spans="1:3" x14ac:dyDescent="0.2">
      <c r="A172">
        <f>Liste!H172</f>
        <v>374906</v>
      </c>
      <c r="B172" t="str">
        <f>Liste!B172</f>
        <v>QPOOLING</v>
      </c>
      <c r="C172" t="str">
        <f>Liste!A172</f>
        <v>CPE1901961</v>
      </c>
    </row>
    <row r="173" spans="1:3" x14ac:dyDescent="0.2">
      <c r="A173">
        <f>Liste!H173</f>
        <v>374906</v>
      </c>
      <c r="B173" t="str">
        <f>Liste!B173</f>
        <v>QPOOLING</v>
      </c>
      <c r="C173" t="str">
        <f>Liste!A173</f>
        <v>CPE1891488</v>
      </c>
    </row>
    <row r="174" spans="1:3" x14ac:dyDescent="0.2">
      <c r="A174">
        <f>Liste!H174</f>
        <v>374906</v>
      </c>
      <c r="B174" t="str">
        <f>Liste!B174</f>
        <v>QPOOLING</v>
      </c>
      <c r="C174" t="str">
        <f>Liste!A174</f>
        <v>CPE1884789</v>
      </c>
    </row>
    <row r="175" spans="1:3" x14ac:dyDescent="0.2">
      <c r="A175">
        <f>Liste!H175</f>
        <v>374906</v>
      </c>
      <c r="B175" t="str">
        <f>Liste!B175</f>
        <v>QPOOLING</v>
      </c>
      <c r="C175" t="str">
        <f>Liste!A175</f>
        <v>CPE1884790</v>
      </c>
    </row>
    <row r="176" spans="1:3" x14ac:dyDescent="0.2">
      <c r="A176">
        <f>Liste!H176</f>
        <v>374906</v>
      </c>
      <c r="B176" t="str">
        <f>Liste!B176</f>
        <v>APPRO_HCO</v>
      </c>
      <c r="C176" t="str">
        <f>Liste!A176</f>
        <v>CPE1908386</v>
      </c>
    </row>
    <row r="177" spans="1:3" x14ac:dyDescent="0.2">
      <c r="A177">
        <f>Liste!H177</f>
        <v>374906</v>
      </c>
      <c r="B177" t="str">
        <f>Liste!B177</f>
        <v>QPOOLING</v>
      </c>
      <c r="C177" t="str">
        <f>Liste!A177</f>
        <v>CPE1908437</v>
      </c>
    </row>
    <row r="178" spans="1:3" x14ac:dyDescent="0.2">
      <c r="A178">
        <f>Liste!H178</f>
        <v>374906</v>
      </c>
      <c r="B178" t="str">
        <f>Liste!B178</f>
        <v>QPOOLING</v>
      </c>
      <c r="C178" t="str">
        <f>Liste!A178</f>
        <v>CPE1908463</v>
      </c>
    </row>
    <row r="179" spans="1:3" x14ac:dyDescent="0.2">
      <c r="A179">
        <f>Liste!H179</f>
        <v>374906</v>
      </c>
      <c r="B179" t="str">
        <f>Liste!B179</f>
        <v>QPOOLING</v>
      </c>
      <c r="C179" t="str">
        <f>Liste!A179</f>
        <v>CPE1908470</v>
      </c>
    </row>
    <row r="180" spans="1:3" x14ac:dyDescent="0.2">
      <c r="A180">
        <f>Liste!H180</f>
        <v>374906</v>
      </c>
      <c r="B180" t="str">
        <f>Liste!B180</f>
        <v>QPOOLING</v>
      </c>
      <c r="C180" t="str">
        <f>Liste!A180</f>
        <v>CPE1908465</v>
      </c>
    </row>
    <row r="181" spans="1:3" x14ac:dyDescent="0.2">
      <c r="A181">
        <f>Liste!H181</f>
        <v>374906</v>
      </c>
      <c r="B181" t="str">
        <f>Liste!B181</f>
        <v>QPOOLING</v>
      </c>
      <c r="C181" t="str">
        <f>Liste!A181</f>
        <v>CPE1908468</v>
      </c>
    </row>
    <row r="182" spans="1:3" x14ac:dyDescent="0.2">
      <c r="A182">
        <f>Liste!H182</f>
        <v>374906</v>
      </c>
      <c r="B182" t="str">
        <f>Liste!B182</f>
        <v>QPOOLING</v>
      </c>
      <c r="C182" t="str">
        <f>Liste!A182</f>
        <v>CPE1908409</v>
      </c>
    </row>
    <row r="183" spans="1:3" x14ac:dyDescent="0.2">
      <c r="A183">
        <f>Liste!H183</f>
        <v>375054</v>
      </c>
      <c r="B183" t="str">
        <f>Liste!B183</f>
        <v>Q98</v>
      </c>
      <c r="C183" t="str">
        <f>Liste!A183</f>
        <v>CPE1906706</v>
      </c>
    </row>
    <row r="184" spans="1:3" x14ac:dyDescent="0.2">
      <c r="A184">
        <f>Liste!H184</f>
        <v>375054</v>
      </c>
      <c r="B184" t="str">
        <f>Liste!B184</f>
        <v>Q98</v>
      </c>
      <c r="C184" t="str">
        <f>Liste!A184</f>
        <v>CPE1852255</v>
      </c>
    </row>
    <row r="185" spans="1:3" x14ac:dyDescent="0.2">
      <c r="A185">
        <f>Liste!H185</f>
        <v>375054</v>
      </c>
      <c r="B185" t="str">
        <f>Liste!B185</f>
        <v>Q98</v>
      </c>
      <c r="C185" t="str">
        <f>Liste!A185</f>
        <v>CPE1852259</v>
      </c>
    </row>
    <row r="186" spans="1:3" x14ac:dyDescent="0.2">
      <c r="A186">
        <f>Liste!H186</f>
        <v>375054</v>
      </c>
      <c r="B186" t="str">
        <f>Liste!B186</f>
        <v>Q98</v>
      </c>
      <c r="C186" t="str">
        <f>Liste!A186</f>
        <v>CPE1852260</v>
      </c>
    </row>
    <row r="187" spans="1:3" x14ac:dyDescent="0.2">
      <c r="A187">
        <f>Liste!H187</f>
        <v>375054</v>
      </c>
      <c r="B187" t="str">
        <f>Liste!B187</f>
        <v>Q98</v>
      </c>
      <c r="C187" t="str">
        <f>Liste!A187</f>
        <v>CPE1852261</v>
      </c>
    </row>
    <row r="188" spans="1:3" x14ac:dyDescent="0.2">
      <c r="A188">
        <f>Liste!H188</f>
        <v>375054</v>
      </c>
      <c r="B188" t="str">
        <f>Liste!B188</f>
        <v>Q98</v>
      </c>
      <c r="C188" t="str">
        <f>Liste!A188</f>
        <v>CPE1852265</v>
      </c>
    </row>
    <row r="189" spans="1:3" x14ac:dyDescent="0.2">
      <c r="A189">
        <f>Liste!H189</f>
        <v>375054</v>
      </c>
      <c r="B189" t="str">
        <f>Liste!B189</f>
        <v>Q98</v>
      </c>
      <c r="C189" t="str">
        <f>Liste!A189</f>
        <v>CPE1852267</v>
      </c>
    </row>
    <row r="190" spans="1:3" x14ac:dyDescent="0.2">
      <c r="A190">
        <f>Liste!H190</f>
        <v>375054</v>
      </c>
      <c r="B190" t="str">
        <f>Liste!B190</f>
        <v>Q98</v>
      </c>
      <c r="C190" t="str">
        <f>Liste!A190</f>
        <v>CPE1852268</v>
      </c>
    </row>
    <row r="191" spans="1:3" x14ac:dyDescent="0.2">
      <c r="A191">
        <f>Liste!H191</f>
        <v>375054</v>
      </c>
      <c r="B191" t="str">
        <f>Liste!B191</f>
        <v>Q98</v>
      </c>
      <c r="C191" t="str">
        <f>Liste!A191</f>
        <v>CPE1852269</v>
      </c>
    </row>
    <row r="192" spans="1:3" x14ac:dyDescent="0.2">
      <c r="A192">
        <f>Liste!H192</f>
        <v>375054</v>
      </c>
      <c r="B192" t="str">
        <f>Liste!B192</f>
        <v>Q98</v>
      </c>
      <c r="C192" t="str">
        <f>Liste!A192</f>
        <v>CPE1852270</v>
      </c>
    </row>
    <row r="193" spans="1:3" x14ac:dyDescent="0.2">
      <c r="A193">
        <f>Liste!H193</f>
        <v>375054</v>
      </c>
      <c r="B193" t="str">
        <f>Liste!B193</f>
        <v>Q98</v>
      </c>
      <c r="C193" t="str">
        <f>Liste!A193</f>
        <v>CPE1852271</v>
      </c>
    </row>
    <row r="194" spans="1:3" x14ac:dyDescent="0.2">
      <c r="A194">
        <f>Liste!H194</f>
        <v>375054</v>
      </c>
      <c r="B194" t="str">
        <f>Liste!B194</f>
        <v>Q98</v>
      </c>
      <c r="C194" t="str">
        <f>Liste!A194</f>
        <v>CPE1852273</v>
      </c>
    </row>
    <row r="195" spans="1:3" x14ac:dyDescent="0.2">
      <c r="A195">
        <f>Liste!H195</f>
        <v>375054</v>
      </c>
      <c r="B195" t="str">
        <f>Liste!B195</f>
        <v>Q902</v>
      </c>
      <c r="C195" t="str">
        <f>Liste!A195</f>
        <v>CPE1852274</v>
      </c>
    </row>
    <row r="196" spans="1:3" x14ac:dyDescent="0.2">
      <c r="A196">
        <f>Liste!H196</f>
        <v>375054</v>
      </c>
      <c r="B196" t="str">
        <f>Liste!B196</f>
        <v>Q98</v>
      </c>
      <c r="C196" t="str">
        <f>Liste!A196</f>
        <v>CPE1852276</v>
      </c>
    </row>
    <row r="197" spans="1:3" x14ac:dyDescent="0.2">
      <c r="A197">
        <f>Liste!H197</f>
        <v>375054</v>
      </c>
      <c r="B197" t="str">
        <f>Liste!B197</f>
        <v>Q98</v>
      </c>
      <c r="C197" t="str">
        <f>Liste!A197</f>
        <v>CPE1852277</v>
      </c>
    </row>
    <row r="198" spans="1:3" x14ac:dyDescent="0.2">
      <c r="A198">
        <f>Liste!H198</f>
        <v>375054</v>
      </c>
      <c r="B198" t="str">
        <f>Liste!B198</f>
        <v>Q98</v>
      </c>
      <c r="C198" t="str">
        <f>Liste!A198</f>
        <v>CPE1852278</v>
      </c>
    </row>
    <row r="199" spans="1:3" x14ac:dyDescent="0.2">
      <c r="A199">
        <f>Liste!H199</f>
        <v>375054</v>
      </c>
      <c r="B199" t="str">
        <f>Liste!B199</f>
        <v>Q98</v>
      </c>
      <c r="C199" t="str">
        <f>Liste!A199</f>
        <v>CPE1852287</v>
      </c>
    </row>
    <row r="200" spans="1:3" x14ac:dyDescent="0.2">
      <c r="A200">
        <f>Liste!H200</f>
        <v>375054</v>
      </c>
      <c r="B200" t="str">
        <f>Liste!B200</f>
        <v>Q98</v>
      </c>
      <c r="C200" t="str">
        <f>Liste!A200</f>
        <v>CPE1864780</v>
      </c>
    </row>
    <row r="201" spans="1:3" x14ac:dyDescent="0.2">
      <c r="A201">
        <f>Liste!H201</f>
        <v>375054</v>
      </c>
      <c r="B201" t="str">
        <f>Liste!B201</f>
        <v>Q98</v>
      </c>
      <c r="C201" t="str">
        <f>Liste!A201</f>
        <v>CPE1864782</v>
      </c>
    </row>
    <row r="202" spans="1:3" x14ac:dyDescent="0.2">
      <c r="A202">
        <f>Liste!H202</f>
        <v>375054</v>
      </c>
      <c r="B202" t="str">
        <f>Liste!B202</f>
        <v>Q98</v>
      </c>
      <c r="C202" t="str">
        <f>Liste!A202</f>
        <v>CPE1864784</v>
      </c>
    </row>
    <row r="203" spans="1:3" x14ac:dyDescent="0.2">
      <c r="A203">
        <f>Liste!H203</f>
        <v>375054</v>
      </c>
      <c r="B203" t="str">
        <f>Liste!B203</f>
        <v>Q98</v>
      </c>
      <c r="C203" t="str">
        <f>Liste!A203</f>
        <v>CPE1864788</v>
      </c>
    </row>
    <row r="204" spans="1:3" x14ac:dyDescent="0.2">
      <c r="A204">
        <f>Liste!H204</f>
        <v>375054</v>
      </c>
      <c r="B204" t="str">
        <f>Liste!B204</f>
        <v>Q98</v>
      </c>
      <c r="C204" t="str">
        <f>Liste!A204</f>
        <v>CPE1864794</v>
      </c>
    </row>
    <row r="205" spans="1:3" x14ac:dyDescent="0.2">
      <c r="A205">
        <f>Liste!H205</f>
        <v>375054</v>
      </c>
      <c r="B205" t="str">
        <f>Liste!B205</f>
        <v>Q98</v>
      </c>
      <c r="C205" t="str">
        <f>Liste!A205</f>
        <v>CPE1864799</v>
      </c>
    </row>
    <row r="206" spans="1:3" x14ac:dyDescent="0.2">
      <c r="A206">
        <f>Liste!H206</f>
        <v>375054</v>
      </c>
      <c r="B206" t="str">
        <f>Liste!B206</f>
        <v>Q98</v>
      </c>
      <c r="C206" t="str">
        <f>Liste!A206</f>
        <v>CPE1864801</v>
      </c>
    </row>
    <row r="207" spans="1:3" x14ac:dyDescent="0.2">
      <c r="A207">
        <f>Liste!H207</f>
        <v>375054</v>
      </c>
      <c r="B207" t="str">
        <f>Liste!B207</f>
        <v>Q98</v>
      </c>
      <c r="C207" t="str">
        <f>Liste!A207</f>
        <v>CPE1864806</v>
      </c>
    </row>
    <row r="208" spans="1:3" x14ac:dyDescent="0.2">
      <c r="A208">
        <f>Liste!H208</f>
        <v>375054</v>
      </c>
      <c r="B208" t="str">
        <f>Liste!B208</f>
        <v>Q98</v>
      </c>
      <c r="C208" t="str">
        <f>Liste!A208</f>
        <v>CPE1864809</v>
      </c>
    </row>
    <row r="209" spans="1:3" x14ac:dyDescent="0.2">
      <c r="A209">
        <f>Liste!H209</f>
        <v>375054</v>
      </c>
      <c r="B209" t="str">
        <f>Liste!B209</f>
        <v>Q98</v>
      </c>
      <c r="C209" t="str">
        <f>Liste!A209</f>
        <v>CPE1864811</v>
      </c>
    </row>
    <row r="210" spans="1:3" x14ac:dyDescent="0.2">
      <c r="A210">
        <f>Liste!H210</f>
        <v>375054</v>
      </c>
      <c r="B210" t="str">
        <f>Liste!B210</f>
        <v>Q98</v>
      </c>
      <c r="C210" t="str">
        <f>Liste!A210</f>
        <v>CPE1866302</v>
      </c>
    </row>
    <row r="211" spans="1:3" x14ac:dyDescent="0.2">
      <c r="A211">
        <f>Liste!H211</f>
        <v>375054</v>
      </c>
      <c r="B211" t="str">
        <f>Liste!B211</f>
        <v>Q902</v>
      </c>
      <c r="C211" t="str">
        <f>Liste!A211</f>
        <v>CPE1866314</v>
      </c>
    </row>
    <row r="212" spans="1:3" x14ac:dyDescent="0.2">
      <c r="A212">
        <f>Liste!H212</f>
        <v>375054</v>
      </c>
      <c r="B212" t="str">
        <f>Liste!B212</f>
        <v>Q902</v>
      </c>
      <c r="C212" t="str">
        <f>Liste!A212</f>
        <v>CPE1866316</v>
      </c>
    </row>
    <row r="213" spans="1:3" x14ac:dyDescent="0.2">
      <c r="A213">
        <f>Liste!H213</f>
        <v>375054</v>
      </c>
      <c r="B213" t="str">
        <f>Liste!B213</f>
        <v>Q901</v>
      </c>
      <c r="C213" t="str">
        <f>Liste!A213</f>
        <v>CPE1864817</v>
      </c>
    </row>
    <row r="214" spans="1:3" x14ac:dyDescent="0.2">
      <c r="A214">
        <f>Liste!H214</f>
        <v>375054</v>
      </c>
      <c r="B214" t="str">
        <f>Liste!B214</f>
        <v>Q98</v>
      </c>
      <c r="C214" t="str">
        <f>Liste!A214</f>
        <v>CPE1906707</v>
      </c>
    </row>
    <row r="215" spans="1:3" x14ac:dyDescent="0.2">
      <c r="A215" t="str">
        <f>Liste!H215</f>
        <v>A</v>
      </c>
      <c r="B215" t="str">
        <f>Liste!B215</f>
        <v>Q93B</v>
      </c>
      <c r="C215" t="str">
        <f>Liste!A215</f>
        <v>CPE1906708</v>
      </c>
    </row>
    <row r="216" spans="1:3" x14ac:dyDescent="0.2">
      <c r="A216" t="str">
        <f>Liste!H216</f>
        <v>B</v>
      </c>
      <c r="B216" t="str">
        <f>Liste!B216</f>
        <v>Q96</v>
      </c>
      <c r="C216" t="str">
        <f>Liste!A216</f>
        <v>CPE1906709</v>
      </c>
    </row>
    <row r="217" spans="1:3" x14ac:dyDescent="0.2">
      <c r="A217">
        <f>Liste!H217</f>
        <v>0</v>
      </c>
      <c r="B217">
        <f>Liste!B217</f>
        <v>0</v>
      </c>
      <c r="C217">
        <f>Liste!A217</f>
        <v>0</v>
      </c>
    </row>
    <row r="218" spans="1:3" x14ac:dyDescent="0.2">
      <c r="A218">
        <f>Liste!H218</f>
        <v>0</v>
      </c>
      <c r="B218">
        <f>Liste!B218</f>
        <v>0</v>
      </c>
      <c r="C218">
        <f>Liste!A218</f>
        <v>0</v>
      </c>
    </row>
    <row r="219" spans="1:3" x14ac:dyDescent="0.2">
      <c r="A219">
        <f>Liste!H219</f>
        <v>0</v>
      </c>
      <c r="B219">
        <f>Liste!B219</f>
        <v>0</v>
      </c>
      <c r="C219">
        <f>Liste!A219</f>
        <v>0</v>
      </c>
    </row>
    <row r="220" spans="1:3" x14ac:dyDescent="0.2">
      <c r="A220">
        <f>Liste!H220</f>
        <v>0</v>
      </c>
      <c r="B220">
        <f>Liste!B220</f>
        <v>0</v>
      </c>
      <c r="C220">
        <f>Liste!A220</f>
        <v>0</v>
      </c>
    </row>
    <row r="221" spans="1:3" x14ac:dyDescent="0.2">
      <c r="A221">
        <f>Liste!H221</f>
        <v>0</v>
      </c>
      <c r="B221">
        <f>Liste!B221</f>
        <v>0</v>
      </c>
      <c r="C221">
        <f>Liste!A221</f>
        <v>0</v>
      </c>
    </row>
    <row r="222" spans="1:3" x14ac:dyDescent="0.2">
      <c r="A222">
        <f>Liste!H222</f>
        <v>0</v>
      </c>
      <c r="B222">
        <f>Liste!B222</f>
        <v>0</v>
      </c>
      <c r="C222">
        <f>Liste!A222</f>
        <v>0</v>
      </c>
    </row>
    <row r="223" spans="1:3" x14ac:dyDescent="0.2">
      <c r="A223">
        <f>Liste!H223</f>
        <v>0</v>
      </c>
      <c r="B223">
        <f>Liste!B223</f>
        <v>0</v>
      </c>
      <c r="C223">
        <f>Liste!A223</f>
        <v>0</v>
      </c>
    </row>
    <row r="224" spans="1:3" x14ac:dyDescent="0.2">
      <c r="A224">
        <f>Liste!H224</f>
        <v>0</v>
      </c>
      <c r="B224">
        <f>Liste!B224</f>
        <v>0</v>
      </c>
      <c r="C224">
        <f>Liste!A224</f>
        <v>0</v>
      </c>
    </row>
    <row r="225" spans="1:3" x14ac:dyDescent="0.2">
      <c r="A225">
        <f>Liste!H225</f>
        <v>0</v>
      </c>
      <c r="B225">
        <f>Liste!B225</f>
        <v>0</v>
      </c>
      <c r="C225">
        <f>Liste!A225</f>
        <v>0</v>
      </c>
    </row>
    <row r="226" spans="1:3" x14ac:dyDescent="0.2">
      <c r="A226">
        <f>Liste!H226</f>
        <v>0</v>
      </c>
      <c r="B226">
        <f>Liste!B226</f>
        <v>0</v>
      </c>
      <c r="C226">
        <f>Liste!A226</f>
        <v>0</v>
      </c>
    </row>
    <row r="227" spans="1:3" x14ac:dyDescent="0.2">
      <c r="A227">
        <f>Liste!H227</f>
        <v>0</v>
      </c>
      <c r="B227">
        <f>Liste!B227</f>
        <v>0</v>
      </c>
      <c r="C227">
        <f>Liste!A227</f>
        <v>0</v>
      </c>
    </row>
    <row r="228" spans="1:3" x14ac:dyDescent="0.2">
      <c r="A228">
        <f>Liste!H228</f>
        <v>0</v>
      </c>
      <c r="B228">
        <f>Liste!B228</f>
        <v>0</v>
      </c>
      <c r="C228">
        <f>Liste!A228</f>
        <v>0</v>
      </c>
    </row>
    <row r="229" spans="1:3" x14ac:dyDescent="0.2">
      <c r="A229">
        <f>Liste!H229</f>
        <v>0</v>
      </c>
      <c r="B229">
        <f>Liste!B229</f>
        <v>0</v>
      </c>
      <c r="C229">
        <f>Liste!A229</f>
        <v>0</v>
      </c>
    </row>
    <row r="230" spans="1:3" x14ac:dyDescent="0.2">
      <c r="A230">
        <f>Liste!H230</f>
        <v>0</v>
      </c>
      <c r="B230">
        <f>Liste!B230</f>
        <v>0</v>
      </c>
      <c r="C230">
        <f>Liste!A230</f>
        <v>0</v>
      </c>
    </row>
    <row r="231" spans="1:3" x14ac:dyDescent="0.2">
      <c r="A231">
        <f>Liste!H231</f>
        <v>0</v>
      </c>
      <c r="B231">
        <f>Liste!B231</f>
        <v>0</v>
      </c>
      <c r="C231">
        <f>Liste!A231</f>
        <v>0</v>
      </c>
    </row>
    <row r="232" spans="1:3" x14ac:dyDescent="0.2">
      <c r="A232">
        <f>Liste!H232</f>
        <v>0</v>
      </c>
      <c r="B232">
        <f>Liste!B232</f>
        <v>0</v>
      </c>
      <c r="C232">
        <f>Liste!A232</f>
        <v>0</v>
      </c>
    </row>
    <row r="233" spans="1:3" x14ac:dyDescent="0.2">
      <c r="A233">
        <f>Liste!H233</f>
        <v>0</v>
      </c>
      <c r="B233">
        <f>Liste!B233</f>
        <v>0</v>
      </c>
      <c r="C233">
        <f>Liste!A233</f>
        <v>0</v>
      </c>
    </row>
    <row r="234" spans="1:3" x14ac:dyDescent="0.2">
      <c r="A234">
        <f>Liste!H234</f>
        <v>0</v>
      </c>
      <c r="B234">
        <f>Liste!B234</f>
        <v>0</v>
      </c>
      <c r="C234">
        <f>Liste!A234</f>
        <v>0</v>
      </c>
    </row>
    <row r="235" spans="1:3" x14ac:dyDescent="0.2">
      <c r="A235">
        <f>Liste!H235</f>
        <v>0</v>
      </c>
      <c r="B235">
        <f>Liste!B235</f>
        <v>0</v>
      </c>
      <c r="C235">
        <f>Liste!A235</f>
        <v>0</v>
      </c>
    </row>
    <row r="236" spans="1:3" x14ac:dyDescent="0.2">
      <c r="A236">
        <f>Liste!H236</f>
        <v>0</v>
      </c>
      <c r="B236">
        <f>Liste!B236</f>
        <v>0</v>
      </c>
      <c r="C236">
        <f>Liste!A236</f>
        <v>0</v>
      </c>
    </row>
    <row r="237" spans="1:3" x14ac:dyDescent="0.2">
      <c r="A237">
        <f>Liste!H237</f>
        <v>0</v>
      </c>
      <c r="B237">
        <f>Liste!B237</f>
        <v>0</v>
      </c>
      <c r="C237">
        <f>Liste!A237</f>
        <v>0</v>
      </c>
    </row>
    <row r="238" spans="1:3" x14ac:dyDescent="0.2">
      <c r="A238">
        <f>Liste!H238</f>
        <v>0</v>
      </c>
      <c r="B238">
        <f>Liste!B238</f>
        <v>0</v>
      </c>
      <c r="C238">
        <f>Liste!A238</f>
        <v>0</v>
      </c>
    </row>
    <row r="239" spans="1:3" x14ac:dyDescent="0.2">
      <c r="A239">
        <f>Liste!H239</f>
        <v>0</v>
      </c>
      <c r="B239">
        <f>Liste!B239</f>
        <v>0</v>
      </c>
      <c r="C239">
        <f>Liste!A239</f>
        <v>0</v>
      </c>
    </row>
    <row r="240" spans="1:3" x14ac:dyDescent="0.2">
      <c r="A240">
        <f>Liste!H240</f>
        <v>0</v>
      </c>
      <c r="B240">
        <f>Liste!B240</f>
        <v>0</v>
      </c>
      <c r="C240">
        <f>Liste!A240</f>
        <v>0</v>
      </c>
    </row>
    <row r="241" spans="1:3" x14ac:dyDescent="0.2">
      <c r="A241">
        <f>Liste!H241</f>
        <v>0</v>
      </c>
      <c r="B241">
        <f>Liste!B241</f>
        <v>0</v>
      </c>
      <c r="C241">
        <f>Liste!A241</f>
        <v>0</v>
      </c>
    </row>
    <row r="242" spans="1:3" x14ac:dyDescent="0.2">
      <c r="A242">
        <f>Liste!H242</f>
        <v>0</v>
      </c>
      <c r="B242">
        <f>Liste!B242</f>
        <v>0</v>
      </c>
      <c r="C242">
        <f>Liste!A242</f>
        <v>0</v>
      </c>
    </row>
    <row r="243" spans="1:3" x14ac:dyDescent="0.2">
      <c r="A243">
        <f>Liste!H243</f>
        <v>0</v>
      </c>
      <c r="B243">
        <f>Liste!B243</f>
        <v>0</v>
      </c>
      <c r="C243">
        <f>Liste!A243</f>
        <v>0</v>
      </c>
    </row>
    <row r="244" spans="1:3" x14ac:dyDescent="0.2">
      <c r="A244">
        <f>Liste!H244</f>
        <v>0</v>
      </c>
      <c r="B244">
        <f>Liste!B244</f>
        <v>0</v>
      </c>
      <c r="C244">
        <f>Liste!A244</f>
        <v>0</v>
      </c>
    </row>
    <row r="245" spans="1:3" x14ac:dyDescent="0.2">
      <c r="A245">
        <f>Liste!H245</f>
        <v>0</v>
      </c>
      <c r="B245">
        <f>Liste!B245</f>
        <v>0</v>
      </c>
      <c r="C245">
        <f>Liste!A245</f>
        <v>0</v>
      </c>
    </row>
    <row r="246" spans="1:3" x14ac:dyDescent="0.2">
      <c r="A246">
        <f>Liste!H246</f>
        <v>0</v>
      </c>
      <c r="B246">
        <f>Liste!B246</f>
        <v>0</v>
      </c>
      <c r="C246">
        <f>Liste!A246</f>
        <v>0</v>
      </c>
    </row>
    <row r="247" spans="1:3" x14ac:dyDescent="0.2">
      <c r="A247">
        <f>Liste!H247</f>
        <v>0</v>
      </c>
      <c r="B247">
        <f>Liste!B247</f>
        <v>0</v>
      </c>
      <c r="C247">
        <f>Liste!A247</f>
        <v>0</v>
      </c>
    </row>
    <row r="248" spans="1:3" x14ac:dyDescent="0.2">
      <c r="A248">
        <f>Liste!H248</f>
        <v>0</v>
      </c>
      <c r="B248">
        <f>Liste!B248</f>
        <v>0</v>
      </c>
      <c r="C248">
        <f>Liste!A248</f>
        <v>0</v>
      </c>
    </row>
    <row r="249" spans="1:3" x14ac:dyDescent="0.2">
      <c r="A249">
        <f>Liste!H249</f>
        <v>0</v>
      </c>
      <c r="B249">
        <f>Liste!B249</f>
        <v>0</v>
      </c>
      <c r="C249">
        <f>Liste!A249</f>
        <v>0</v>
      </c>
    </row>
    <row r="250" spans="1:3" x14ac:dyDescent="0.2">
      <c r="A250">
        <f>Liste!H250</f>
        <v>0</v>
      </c>
      <c r="B250">
        <f>Liste!B250</f>
        <v>0</v>
      </c>
      <c r="C250">
        <f>Liste!A250</f>
        <v>0</v>
      </c>
    </row>
    <row r="251" spans="1:3" x14ac:dyDescent="0.2">
      <c r="A251">
        <f>Liste!H251</f>
        <v>0</v>
      </c>
      <c r="B251">
        <f>Liste!B251</f>
        <v>0</v>
      </c>
      <c r="C251">
        <f>Liste!A251</f>
        <v>0</v>
      </c>
    </row>
    <row r="252" spans="1:3" x14ac:dyDescent="0.2">
      <c r="A252">
        <f>Liste!H252</f>
        <v>0</v>
      </c>
      <c r="B252">
        <f>Liste!B252</f>
        <v>0</v>
      </c>
      <c r="C252">
        <f>Liste!A252</f>
        <v>0</v>
      </c>
    </row>
    <row r="253" spans="1:3" x14ac:dyDescent="0.2">
      <c r="A253">
        <f>Liste!H253</f>
        <v>0</v>
      </c>
      <c r="B253">
        <f>Liste!B253</f>
        <v>0</v>
      </c>
      <c r="C253">
        <f>Liste!A253</f>
        <v>0</v>
      </c>
    </row>
    <row r="254" spans="1:3" x14ac:dyDescent="0.2">
      <c r="A254">
        <f>Liste!H254</f>
        <v>0</v>
      </c>
      <c r="B254">
        <f>Liste!B254</f>
        <v>0</v>
      </c>
      <c r="C254">
        <f>Liste!A254</f>
        <v>0</v>
      </c>
    </row>
    <row r="255" spans="1:3" x14ac:dyDescent="0.2">
      <c r="A255">
        <f>Liste!H255</f>
        <v>0</v>
      </c>
      <c r="B255">
        <f>Liste!B255</f>
        <v>0</v>
      </c>
      <c r="C255">
        <f>Liste!A255</f>
        <v>0</v>
      </c>
    </row>
    <row r="256" spans="1:3" x14ac:dyDescent="0.2">
      <c r="A256">
        <f>Liste!H256</f>
        <v>0</v>
      </c>
      <c r="B256">
        <f>Liste!B256</f>
        <v>0</v>
      </c>
      <c r="C256">
        <f>Liste!A256</f>
        <v>0</v>
      </c>
    </row>
    <row r="257" spans="1:3" x14ac:dyDescent="0.2">
      <c r="A257">
        <f>Liste!H257</f>
        <v>0</v>
      </c>
      <c r="B257">
        <f>Liste!B257</f>
        <v>0</v>
      </c>
      <c r="C257">
        <f>Liste!A257</f>
        <v>0</v>
      </c>
    </row>
    <row r="258" spans="1:3" x14ac:dyDescent="0.2">
      <c r="A258">
        <f>Liste!H258</f>
        <v>0</v>
      </c>
      <c r="B258">
        <f>Liste!B258</f>
        <v>0</v>
      </c>
      <c r="C258">
        <f>Liste!A258</f>
        <v>0</v>
      </c>
    </row>
    <row r="259" spans="1:3" x14ac:dyDescent="0.2">
      <c r="A259">
        <f>Liste!H259</f>
        <v>0</v>
      </c>
      <c r="B259">
        <f>Liste!B259</f>
        <v>0</v>
      </c>
      <c r="C259">
        <f>Liste!A259</f>
        <v>0</v>
      </c>
    </row>
    <row r="260" spans="1:3" x14ac:dyDescent="0.2">
      <c r="A260">
        <f>Liste!H260</f>
        <v>0</v>
      </c>
      <c r="B260">
        <f>Liste!B260</f>
        <v>0</v>
      </c>
      <c r="C260">
        <f>Liste!A260</f>
        <v>0</v>
      </c>
    </row>
    <row r="261" spans="1:3" x14ac:dyDescent="0.2">
      <c r="A261">
        <f>Liste!H261</f>
        <v>0</v>
      </c>
      <c r="B261">
        <f>Liste!B261</f>
        <v>0</v>
      </c>
      <c r="C261">
        <f>Liste!A261</f>
        <v>0</v>
      </c>
    </row>
    <row r="262" spans="1:3" x14ac:dyDescent="0.2">
      <c r="A262">
        <f>Liste!H262</f>
        <v>0</v>
      </c>
      <c r="B262">
        <f>Liste!B262</f>
        <v>0</v>
      </c>
      <c r="C262">
        <f>Liste!A262</f>
        <v>0</v>
      </c>
    </row>
    <row r="263" spans="1:3" x14ac:dyDescent="0.2">
      <c r="A263">
        <f>Liste!H263</f>
        <v>0</v>
      </c>
      <c r="B263">
        <f>Liste!B263</f>
        <v>0</v>
      </c>
      <c r="C263">
        <f>Liste!A263</f>
        <v>0</v>
      </c>
    </row>
    <row r="264" spans="1:3" x14ac:dyDescent="0.2">
      <c r="A264">
        <f>Liste!H264</f>
        <v>0</v>
      </c>
      <c r="B264">
        <f>Liste!B264</f>
        <v>0</v>
      </c>
      <c r="C264">
        <f>Liste!A264</f>
        <v>0</v>
      </c>
    </row>
    <row r="265" spans="1:3" x14ac:dyDescent="0.2">
      <c r="A265">
        <f>Liste!H265</f>
        <v>0</v>
      </c>
      <c r="B265">
        <f>Liste!B265</f>
        <v>0</v>
      </c>
      <c r="C265">
        <f>Liste!A265</f>
        <v>0</v>
      </c>
    </row>
    <row r="266" spans="1:3" x14ac:dyDescent="0.2">
      <c r="A266">
        <f>Liste!H266</f>
        <v>0</v>
      </c>
      <c r="B266">
        <f>Liste!B266</f>
        <v>0</v>
      </c>
      <c r="C266">
        <f>Liste!A266</f>
        <v>0</v>
      </c>
    </row>
    <row r="267" spans="1:3" x14ac:dyDescent="0.2">
      <c r="A267">
        <f>Liste!H267</f>
        <v>0</v>
      </c>
      <c r="B267">
        <f>Liste!B267</f>
        <v>0</v>
      </c>
      <c r="C267">
        <f>Liste!A267</f>
        <v>0</v>
      </c>
    </row>
    <row r="268" spans="1:3" x14ac:dyDescent="0.2">
      <c r="A268">
        <f>Liste!H268</f>
        <v>0</v>
      </c>
      <c r="B268">
        <f>Liste!B268</f>
        <v>0</v>
      </c>
      <c r="C268">
        <f>Liste!A268</f>
        <v>0</v>
      </c>
    </row>
    <row r="269" spans="1:3" x14ac:dyDescent="0.2">
      <c r="A269">
        <f>Liste!H269</f>
        <v>0</v>
      </c>
      <c r="B269">
        <f>Liste!B269</f>
        <v>0</v>
      </c>
      <c r="C269">
        <f>Liste!A269</f>
        <v>0</v>
      </c>
    </row>
    <row r="270" spans="1:3" x14ac:dyDescent="0.2">
      <c r="A270">
        <f>Liste!H270</f>
        <v>0</v>
      </c>
      <c r="B270">
        <f>Liste!B270</f>
        <v>0</v>
      </c>
      <c r="C270">
        <f>Liste!A270</f>
        <v>0</v>
      </c>
    </row>
    <row r="271" spans="1:3" x14ac:dyDescent="0.2">
      <c r="A271">
        <f>Liste!H271</f>
        <v>0</v>
      </c>
      <c r="B271">
        <f>Liste!B271</f>
        <v>0</v>
      </c>
      <c r="C271">
        <f>Liste!A271</f>
        <v>0</v>
      </c>
    </row>
    <row r="272" spans="1:3" x14ac:dyDescent="0.2">
      <c r="A272">
        <f>Liste!H272</f>
        <v>0</v>
      </c>
      <c r="B272">
        <f>Liste!B272</f>
        <v>0</v>
      </c>
      <c r="C272">
        <f>Liste!A272</f>
        <v>0</v>
      </c>
    </row>
    <row r="273" spans="1:3" x14ac:dyDescent="0.2">
      <c r="A273">
        <f>Liste!H273</f>
        <v>0</v>
      </c>
      <c r="B273">
        <f>Liste!B273</f>
        <v>0</v>
      </c>
      <c r="C273">
        <f>Liste!A273</f>
        <v>0</v>
      </c>
    </row>
    <row r="274" spans="1:3" x14ac:dyDescent="0.2">
      <c r="A274">
        <f>Liste!H274</f>
        <v>0</v>
      </c>
      <c r="B274">
        <f>Liste!B274</f>
        <v>0</v>
      </c>
      <c r="C274">
        <f>Liste!A274</f>
        <v>0</v>
      </c>
    </row>
    <row r="275" spans="1:3" x14ac:dyDescent="0.2">
      <c r="A275">
        <f>Liste!H275</f>
        <v>0</v>
      </c>
      <c r="B275">
        <f>Liste!B275</f>
        <v>0</v>
      </c>
      <c r="C275">
        <f>Liste!A275</f>
        <v>0</v>
      </c>
    </row>
    <row r="276" spans="1:3" x14ac:dyDescent="0.2">
      <c r="A276">
        <f>Liste!H276</f>
        <v>0</v>
      </c>
      <c r="B276">
        <f>Liste!B276</f>
        <v>0</v>
      </c>
      <c r="C276">
        <f>Liste!A276</f>
        <v>0</v>
      </c>
    </row>
    <row r="277" spans="1:3" x14ac:dyDescent="0.2">
      <c r="A277">
        <f>Liste!H277</f>
        <v>0</v>
      </c>
      <c r="B277">
        <f>Liste!B277</f>
        <v>0</v>
      </c>
      <c r="C277">
        <f>Liste!A277</f>
        <v>0</v>
      </c>
    </row>
    <row r="278" spans="1:3" x14ac:dyDescent="0.2">
      <c r="A278">
        <f>Liste!H278</f>
        <v>0</v>
      </c>
      <c r="B278">
        <f>Liste!B278</f>
        <v>0</v>
      </c>
      <c r="C278">
        <f>Liste!A278</f>
        <v>0</v>
      </c>
    </row>
    <row r="279" spans="1:3" x14ac:dyDescent="0.2">
      <c r="A279">
        <f>Liste!H279</f>
        <v>0</v>
      </c>
      <c r="B279">
        <f>Liste!B279</f>
        <v>0</v>
      </c>
      <c r="C279">
        <f>Liste!A279</f>
        <v>0</v>
      </c>
    </row>
    <row r="280" spans="1:3" x14ac:dyDescent="0.2">
      <c r="A280">
        <f>Liste!H280</f>
        <v>0</v>
      </c>
      <c r="B280">
        <f>Liste!B280</f>
        <v>0</v>
      </c>
      <c r="C280">
        <f>Liste!A280</f>
        <v>0</v>
      </c>
    </row>
    <row r="281" spans="1:3" x14ac:dyDescent="0.2">
      <c r="A281">
        <f>Liste!H281</f>
        <v>0</v>
      </c>
      <c r="B281">
        <f>Liste!B281</f>
        <v>0</v>
      </c>
      <c r="C281">
        <f>Liste!A281</f>
        <v>0</v>
      </c>
    </row>
    <row r="282" spans="1:3" x14ac:dyDescent="0.2">
      <c r="A282">
        <f>Liste!H282</f>
        <v>0</v>
      </c>
      <c r="B282">
        <f>Liste!B282</f>
        <v>0</v>
      </c>
      <c r="C282">
        <f>Liste!A282</f>
        <v>0</v>
      </c>
    </row>
    <row r="283" spans="1:3" x14ac:dyDescent="0.2">
      <c r="A283">
        <f>Liste!H283</f>
        <v>0</v>
      </c>
      <c r="B283">
        <f>Liste!B283</f>
        <v>0</v>
      </c>
      <c r="C283">
        <f>Liste!A283</f>
        <v>0</v>
      </c>
    </row>
    <row r="284" spans="1:3" x14ac:dyDescent="0.2">
      <c r="A284">
        <f>Liste!H284</f>
        <v>0</v>
      </c>
      <c r="B284">
        <f>Liste!B284</f>
        <v>0</v>
      </c>
      <c r="C284">
        <f>Liste!A284</f>
        <v>0</v>
      </c>
    </row>
    <row r="285" spans="1:3" x14ac:dyDescent="0.2">
      <c r="A285">
        <f>Liste!H285</f>
        <v>0</v>
      </c>
      <c r="B285">
        <f>Liste!B285</f>
        <v>0</v>
      </c>
      <c r="C285">
        <f>Liste!A285</f>
        <v>0</v>
      </c>
    </row>
    <row r="286" spans="1:3" x14ac:dyDescent="0.2">
      <c r="A286">
        <f>Liste!H286</f>
        <v>0</v>
      </c>
      <c r="B286">
        <f>Liste!B286</f>
        <v>0</v>
      </c>
      <c r="C286">
        <f>Liste!A286</f>
        <v>0</v>
      </c>
    </row>
    <row r="287" spans="1:3" x14ac:dyDescent="0.2">
      <c r="A287">
        <f>Liste!H287</f>
        <v>0</v>
      </c>
      <c r="B287">
        <f>Liste!B287</f>
        <v>0</v>
      </c>
      <c r="C287">
        <f>Liste!A287</f>
        <v>0</v>
      </c>
    </row>
    <row r="288" spans="1:3" x14ac:dyDescent="0.2">
      <c r="A288">
        <f>Liste!H288</f>
        <v>0</v>
      </c>
      <c r="B288">
        <f>Liste!B288</f>
        <v>0</v>
      </c>
      <c r="C288">
        <f>Liste!A288</f>
        <v>0</v>
      </c>
    </row>
    <row r="289" spans="1:3" x14ac:dyDescent="0.2">
      <c r="A289">
        <f>Liste!H289</f>
        <v>0</v>
      </c>
      <c r="B289">
        <f>Liste!B289</f>
        <v>0</v>
      </c>
      <c r="C289">
        <f>Liste!A289</f>
        <v>0</v>
      </c>
    </row>
    <row r="290" spans="1:3" x14ac:dyDescent="0.2">
      <c r="A290">
        <f>Liste!H290</f>
        <v>0</v>
      </c>
      <c r="B290">
        <f>Liste!B290</f>
        <v>0</v>
      </c>
      <c r="C290">
        <f>Liste!A290</f>
        <v>0</v>
      </c>
    </row>
    <row r="291" spans="1:3" x14ac:dyDescent="0.2">
      <c r="A291">
        <f>Liste!H291</f>
        <v>0</v>
      </c>
      <c r="B291">
        <f>Liste!B291</f>
        <v>0</v>
      </c>
      <c r="C291">
        <f>Liste!A291</f>
        <v>0</v>
      </c>
    </row>
    <row r="292" spans="1:3" x14ac:dyDescent="0.2">
      <c r="A292">
        <f>Liste!H292</f>
        <v>0</v>
      </c>
      <c r="B292">
        <f>Liste!B292</f>
        <v>0</v>
      </c>
      <c r="C292">
        <f>Liste!A292</f>
        <v>0</v>
      </c>
    </row>
    <row r="293" spans="1:3" x14ac:dyDescent="0.2">
      <c r="A293">
        <f>Liste!H293</f>
        <v>0</v>
      </c>
      <c r="B293">
        <f>Liste!B293</f>
        <v>0</v>
      </c>
      <c r="C293">
        <f>Liste!A293</f>
        <v>0</v>
      </c>
    </row>
    <row r="294" spans="1:3" x14ac:dyDescent="0.2">
      <c r="A294">
        <f>Liste!H294</f>
        <v>0</v>
      </c>
      <c r="B294">
        <f>Liste!B294</f>
        <v>0</v>
      </c>
      <c r="C294">
        <f>Liste!A294</f>
        <v>0</v>
      </c>
    </row>
    <row r="295" spans="1:3" x14ac:dyDescent="0.2">
      <c r="A295">
        <f>Liste!H295</f>
        <v>0</v>
      </c>
      <c r="B295">
        <f>Liste!B295</f>
        <v>0</v>
      </c>
      <c r="C295">
        <f>Liste!A295</f>
        <v>0</v>
      </c>
    </row>
    <row r="296" spans="1:3" x14ac:dyDescent="0.2">
      <c r="A296">
        <f>Liste!H296</f>
        <v>0</v>
      </c>
      <c r="B296">
        <f>Liste!B296</f>
        <v>0</v>
      </c>
      <c r="C296">
        <f>Liste!A296</f>
        <v>0</v>
      </c>
    </row>
    <row r="297" spans="1:3" x14ac:dyDescent="0.2">
      <c r="A297">
        <f>Liste!H297</f>
        <v>0</v>
      </c>
      <c r="B297">
        <f>Liste!B297</f>
        <v>0</v>
      </c>
      <c r="C297">
        <f>Liste!A297</f>
        <v>0</v>
      </c>
    </row>
    <row r="298" spans="1:3" x14ac:dyDescent="0.2">
      <c r="A298">
        <f>Liste!H298</f>
        <v>0</v>
      </c>
      <c r="B298">
        <f>Liste!B298</f>
        <v>0</v>
      </c>
      <c r="C298">
        <f>Liste!A298</f>
        <v>0</v>
      </c>
    </row>
    <row r="299" spans="1:3" x14ac:dyDescent="0.2">
      <c r="A299">
        <f>Liste!H299</f>
        <v>0</v>
      </c>
      <c r="B299">
        <f>Liste!B299</f>
        <v>0</v>
      </c>
      <c r="C299">
        <f>Liste!A299</f>
        <v>0</v>
      </c>
    </row>
    <row r="300" spans="1:3" x14ac:dyDescent="0.2">
      <c r="A300">
        <f>Liste!H300</f>
        <v>0</v>
      </c>
      <c r="B300">
        <f>Liste!B300</f>
        <v>0</v>
      </c>
      <c r="C300">
        <f>Liste!A300</f>
        <v>0</v>
      </c>
    </row>
    <row r="301" spans="1:3" x14ac:dyDescent="0.2">
      <c r="A301">
        <f>Liste!H301</f>
        <v>0</v>
      </c>
      <c r="B301">
        <f>Liste!B301</f>
        <v>0</v>
      </c>
      <c r="C301">
        <f>Liste!A301</f>
        <v>0</v>
      </c>
    </row>
    <row r="302" spans="1:3" x14ac:dyDescent="0.2">
      <c r="A302">
        <f>Liste!H302</f>
        <v>0</v>
      </c>
      <c r="B302">
        <f>Liste!B302</f>
        <v>0</v>
      </c>
      <c r="C302">
        <f>Liste!A302</f>
        <v>0</v>
      </c>
    </row>
    <row r="303" spans="1:3" x14ac:dyDescent="0.2">
      <c r="A303">
        <f>Liste!H303</f>
        <v>0</v>
      </c>
      <c r="B303">
        <f>Liste!B303</f>
        <v>0</v>
      </c>
      <c r="C303">
        <f>Liste!A303</f>
        <v>0</v>
      </c>
    </row>
    <row r="304" spans="1:3" x14ac:dyDescent="0.2">
      <c r="A304">
        <f>Liste!H304</f>
        <v>0</v>
      </c>
      <c r="B304">
        <f>Liste!B304</f>
        <v>0</v>
      </c>
      <c r="C304">
        <f>Liste!A304</f>
        <v>0</v>
      </c>
    </row>
    <row r="305" spans="1:3" x14ac:dyDescent="0.2">
      <c r="A305">
        <f>Liste!H305</f>
        <v>0</v>
      </c>
      <c r="B305">
        <f>Liste!B305</f>
        <v>0</v>
      </c>
      <c r="C305">
        <f>Liste!A305</f>
        <v>0</v>
      </c>
    </row>
    <row r="306" spans="1:3" x14ac:dyDescent="0.2">
      <c r="A306">
        <f>Liste!H306</f>
        <v>0</v>
      </c>
      <c r="B306">
        <f>Liste!B306</f>
        <v>0</v>
      </c>
      <c r="C306">
        <f>Liste!A306</f>
        <v>0</v>
      </c>
    </row>
    <row r="307" spans="1:3" x14ac:dyDescent="0.2">
      <c r="A307">
        <f>Liste!H307</f>
        <v>0</v>
      </c>
      <c r="B307">
        <f>Liste!B307</f>
        <v>0</v>
      </c>
      <c r="C307">
        <f>Liste!A307</f>
        <v>0</v>
      </c>
    </row>
    <row r="308" spans="1:3" x14ac:dyDescent="0.2">
      <c r="A308">
        <f>Liste!H308</f>
        <v>0</v>
      </c>
      <c r="B308">
        <f>Liste!B308</f>
        <v>0</v>
      </c>
      <c r="C308">
        <f>Liste!A308</f>
        <v>0</v>
      </c>
    </row>
    <row r="309" spans="1:3" x14ac:dyDescent="0.2">
      <c r="A309">
        <f>Liste!H309</f>
        <v>0</v>
      </c>
      <c r="B309">
        <f>Liste!B309</f>
        <v>0</v>
      </c>
      <c r="C309">
        <f>Liste!A309</f>
        <v>0</v>
      </c>
    </row>
    <row r="310" spans="1:3" x14ac:dyDescent="0.2">
      <c r="A310">
        <f>Liste!H310</f>
        <v>0</v>
      </c>
      <c r="B310">
        <f>Liste!B310</f>
        <v>0</v>
      </c>
      <c r="C310">
        <f>Liste!A310</f>
        <v>0</v>
      </c>
    </row>
    <row r="311" spans="1:3" x14ac:dyDescent="0.2">
      <c r="A311">
        <f>Liste!H311</f>
        <v>0</v>
      </c>
      <c r="B311">
        <f>Liste!B311</f>
        <v>0</v>
      </c>
      <c r="C311">
        <f>Liste!A311</f>
        <v>0</v>
      </c>
    </row>
    <row r="312" spans="1:3" x14ac:dyDescent="0.2">
      <c r="A312">
        <f>Liste!H312</f>
        <v>0</v>
      </c>
      <c r="B312">
        <f>Liste!B312</f>
        <v>0</v>
      </c>
      <c r="C312">
        <f>Liste!A312</f>
        <v>0</v>
      </c>
    </row>
    <row r="313" spans="1:3" x14ac:dyDescent="0.2">
      <c r="A313">
        <f>Liste!H313</f>
        <v>0</v>
      </c>
      <c r="B313">
        <f>Liste!B313</f>
        <v>0</v>
      </c>
      <c r="C313">
        <f>Liste!A313</f>
        <v>0</v>
      </c>
    </row>
    <row r="314" spans="1:3" x14ac:dyDescent="0.2">
      <c r="A314">
        <f>Liste!H314</f>
        <v>0</v>
      </c>
      <c r="B314">
        <f>Liste!B314</f>
        <v>0</v>
      </c>
      <c r="C314">
        <f>Liste!A314</f>
        <v>0</v>
      </c>
    </row>
    <row r="315" spans="1:3" x14ac:dyDescent="0.2">
      <c r="A315">
        <f>Liste!H315</f>
        <v>0</v>
      </c>
      <c r="B315">
        <f>Liste!B315</f>
        <v>0</v>
      </c>
      <c r="C315">
        <f>Liste!A315</f>
        <v>0</v>
      </c>
    </row>
    <row r="316" spans="1:3" x14ac:dyDescent="0.2">
      <c r="A316">
        <f>Liste!H316</f>
        <v>0</v>
      </c>
      <c r="B316">
        <f>Liste!B316</f>
        <v>0</v>
      </c>
      <c r="C316">
        <f>Liste!A316</f>
        <v>0</v>
      </c>
    </row>
    <row r="317" spans="1:3" x14ac:dyDescent="0.2">
      <c r="A317">
        <f>Liste!H317</f>
        <v>0</v>
      </c>
      <c r="B317">
        <f>Liste!B317</f>
        <v>0</v>
      </c>
      <c r="C317">
        <f>Liste!A317</f>
        <v>0</v>
      </c>
    </row>
    <row r="318" spans="1:3" x14ac:dyDescent="0.2">
      <c r="A318">
        <f>Liste!H318</f>
        <v>0</v>
      </c>
      <c r="B318">
        <f>Liste!B318</f>
        <v>0</v>
      </c>
      <c r="C318">
        <f>Liste!A318</f>
        <v>0</v>
      </c>
    </row>
    <row r="319" spans="1:3" x14ac:dyDescent="0.2">
      <c r="A319">
        <f>Liste!H319</f>
        <v>0</v>
      </c>
      <c r="B319">
        <f>Liste!B319</f>
        <v>0</v>
      </c>
      <c r="C319">
        <f>Liste!A319</f>
        <v>0</v>
      </c>
    </row>
    <row r="320" spans="1:3" x14ac:dyDescent="0.2">
      <c r="A320">
        <f>Liste!H320</f>
        <v>0</v>
      </c>
      <c r="B320">
        <f>Liste!B320</f>
        <v>0</v>
      </c>
      <c r="C320">
        <f>Liste!A320</f>
        <v>0</v>
      </c>
    </row>
    <row r="321" spans="1:3" x14ac:dyDescent="0.2">
      <c r="A321">
        <f>Liste!H321</f>
        <v>0</v>
      </c>
      <c r="B321">
        <f>Liste!B321</f>
        <v>0</v>
      </c>
      <c r="C321">
        <f>Liste!A321</f>
        <v>0</v>
      </c>
    </row>
    <row r="322" spans="1:3" x14ac:dyDescent="0.2">
      <c r="A322">
        <f>Liste!H322</f>
        <v>0</v>
      </c>
      <c r="B322">
        <f>Liste!B322</f>
        <v>0</v>
      </c>
      <c r="C322">
        <f>Liste!A322</f>
        <v>0</v>
      </c>
    </row>
    <row r="323" spans="1:3" x14ac:dyDescent="0.2">
      <c r="A323">
        <f>Liste!H323</f>
        <v>0</v>
      </c>
      <c r="B323">
        <f>Liste!B323</f>
        <v>0</v>
      </c>
      <c r="C323">
        <f>Liste!A323</f>
        <v>0</v>
      </c>
    </row>
    <row r="324" spans="1:3" x14ac:dyDescent="0.2">
      <c r="A324">
        <f>Liste!H324</f>
        <v>0</v>
      </c>
      <c r="B324">
        <f>Liste!B324</f>
        <v>0</v>
      </c>
      <c r="C324">
        <f>Liste!A324</f>
        <v>0</v>
      </c>
    </row>
    <row r="325" spans="1:3" x14ac:dyDescent="0.2">
      <c r="A325">
        <f>Liste!H325</f>
        <v>0</v>
      </c>
      <c r="B325">
        <f>Liste!B325</f>
        <v>0</v>
      </c>
      <c r="C325">
        <f>Liste!A325</f>
        <v>0</v>
      </c>
    </row>
    <row r="326" spans="1:3" x14ac:dyDescent="0.2">
      <c r="A326">
        <f>Liste!H326</f>
        <v>0</v>
      </c>
      <c r="B326">
        <f>Liste!B326</f>
        <v>0</v>
      </c>
      <c r="C326">
        <f>Liste!A326</f>
        <v>0</v>
      </c>
    </row>
    <row r="327" spans="1:3" x14ac:dyDescent="0.2">
      <c r="A327">
        <f>Liste!H327</f>
        <v>0</v>
      </c>
      <c r="B327">
        <f>Liste!B327</f>
        <v>0</v>
      </c>
      <c r="C327">
        <f>Liste!A327</f>
        <v>0</v>
      </c>
    </row>
    <row r="328" spans="1:3" x14ac:dyDescent="0.2">
      <c r="A328">
        <f>Liste!H328</f>
        <v>0</v>
      </c>
      <c r="B328">
        <f>Liste!B328</f>
        <v>0</v>
      </c>
      <c r="C328">
        <f>Liste!A328</f>
        <v>0</v>
      </c>
    </row>
    <row r="329" spans="1:3" x14ac:dyDescent="0.2">
      <c r="A329">
        <f>Liste!H329</f>
        <v>0</v>
      </c>
      <c r="B329">
        <f>Liste!B329</f>
        <v>0</v>
      </c>
      <c r="C329">
        <f>Liste!A329</f>
        <v>0</v>
      </c>
    </row>
    <row r="330" spans="1:3" x14ac:dyDescent="0.2">
      <c r="A330">
        <f>Liste!H330</f>
        <v>0</v>
      </c>
      <c r="B330">
        <f>Liste!B330</f>
        <v>0</v>
      </c>
      <c r="C330">
        <f>Liste!A330</f>
        <v>0</v>
      </c>
    </row>
    <row r="331" spans="1:3" x14ac:dyDescent="0.2">
      <c r="A331">
        <f>Liste!H331</f>
        <v>0</v>
      </c>
      <c r="B331">
        <f>Liste!B331</f>
        <v>0</v>
      </c>
      <c r="C331">
        <f>Liste!A331</f>
        <v>0</v>
      </c>
    </row>
    <row r="332" spans="1:3" x14ac:dyDescent="0.2">
      <c r="A332">
        <f>Liste!H332</f>
        <v>0</v>
      </c>
      <c r="B332">
        <f>Liste!B332</f>
        <v>0</v>
      </c>
      <c r="C332">
        <f>Liste!A332</f>
        <v>0</v>
      </c>
    </row>
    <row r="333" spans="1:3" x14ac:dyDescent="0.2">
      <c r="A333">
        <f>Liste!H333</f>
        <v>0</v>
      </c>
      <c r="B333">
        <f>Liste!B333</f>
        <v>0</v>
      </c>
      <c r="C333">
        <f>Liste!A333</f>
        <v>0</v>
      </c>
    </row>
    <row r="334" spans="1:3" x14ac:dyDescent="0.2">
      <c r="A334">
        <f>Liste!H334</f>
        <v>0</v>
      </c>
      <c r="B334">
        <f>Liste!B334</f>
        <v>0</v>
      </c>
      <c r="C334">
        <f>Liste!A334</f>
        <v>0</v>
      </c>
    </row>
    <row r="335" spans="1:3" x14ac:dyDescent="0.2">
      <c r="A335">
        <f>Liste!H335</f>
        <v>0</v>
      </c>
      <c r="B335">
        <f>Liste!B335</f>
        <v>0</v>
      </c>
      <c r="C335">
        <f>Liste!A335</f>
        <v>0</v>
      </c>
    </row>
    <row r="336" spans="1:3" x14ac:dyDescent="0.2">
      <c r="A336">
        <f>Liste!H336</f>
        <v>0</v>
      </c>
      <c r="B336">
        <f>Liste!B336</f>
        <v>0</v>
      </c>
      <c r="C336">
        <f>Liste!A336</f>
        <v>0</v>
      </c>
    </row>
    <row r="337" spans="1:3" x14ac:dyDescent="0.2">
      <c r="A337">
        <f>Liste!H337</f>
        <v>0</v>
      </c>
      <c r="B337">
        <f>Liste!B337</f>
        <v>0</v>
      </c>
      <c r="C337">
        <f>Liste!A337</f>
        <v>0</v>
      </c>
    </row>
    <row r="338" spans="1:3" x14ac:dyDescent="0.2">
      <c r="A338">
        <f>Liste!H338</f>
        <v>0</v>
      </c>
      <c r="B338">
        <f>Liste!B338</f>
        <v>0</v>
      </c>
      <c r="C338">
        <f>Liste!A338</f>
        <v>0</v>
      </c>
    </row>
    <row r="339" spans="1:3" x14ac:dyDescent="0.2">
      <c r="A339">
        <f>Liste!H339</f>
        <v>0</v>
      </c>
      <c r="B339">
        <f>Liste!B339</f>
        <v>0</v>
      </c>
      <c r="C339">
        <f>Liste!A339</f>
        <v>0</v>
      </c>
    </row>
    <row r="340" spans="1:3" x14ac:dyDescent="0.2">
      <c r="A340">
        <f>Liste!H340</f>
        <v>0</v>
      </c>
      <c r="B340">
        <f>Liste!B340</f>
        <v>0</v>
      </c>
      <c r="C340">
        <f>Liste!A340</f>
        <v>0</v>
      </c>
    </row>
    <row r="341" spans="1:3" x14ac:dyDescent="0.2">
      <c r="A341">
        <f>Liste!H341</f>
        <v>0</v>
      </c>
      <c r="B341">
        <f>Liste!B341</f>
        <v>0</v>
      </c>
      <c r="C341">
        <f>Liste!A341</f>
        <v>0</v>
      </c>
    </row>
    <row r="342" spans="1:3" x14ac:dyDescent="0.2">
      <c r="A342">
        <f>Liste!H342</f>
        <v>0</v>
      </c>
      <c r="B342">
        <f>Liste!B342</f>
        <v>0</v>
      </c>
      <c r="C342">
        <f>Liste!A342</f>
        <v>0</v>
      </c>
    </row>
    <row r="343" spans="1:3" x14ac:dyDescent="0.2">
      <c r="A343">
        <f>Liste!H343</f>
        <v>0</v>
      </c>
      <c r="B343">
        <f>Liste!B343</f>
        <v>0</v>
      </c>
      <c r="C343">
        <f>Liste!A343</f>
        <v>0</v>
      </c>
    </row>
    <row r="344" spans="1:3" x14ac:dyDescent="0.2">
      <c r="A344">
        <f>Liste!H344</f>
        <v>0</v>
      </c>
      <c r="B344">
        <f>Liste!B344</f>
        <v>0</v>
      </c>
      <c r="C344">
        <f>Liste!A344</f>
        <v>0</v>
      </c>
    </row>
    <row r="345" spans="1:3" x14ac:dyDescent="0.2">
      <c r="A345">
        <f>Liste!H345</f>
        <v>0</v>
      </c>
      <c r="B345">
        <f>Liste!B345</f>
        <v>0</v>
      </c>
      <c r="C345">
        <f>Liste!A345</f>
        <v>0</v>
      </c>
    </row>
    <row r="346" spans="1:3" x14ac:dyDescent="0.2">
      <c r="A346">
        <f>Liste!H346</f>
        <v>0</v>
      </c>
      <c r="B346">
        <f>Liste!B346</f>
        <v>0</v>
      </c>
      <c r="C346">
        <f>Liste!A346</f>
        <v>0</v>
      </c>
    </row>
    <row r="347" spans="1:3" x14ac:dyDescent="0.2">
      <c r="A347">
        <f>Liste!H347</f>
        <v>0</v>
      </c>
      <c r="B347">
        <f>Liste!B347</f>
        <v>0</v>
      </c>
      <c r="C347">
        <f>Liste!A347</f>
        <v>0</v>
      </c>
    </row>
    <row r="348" spans="1:3" x14ac:dyDescent="0.2">
      <c r="A348">
        <f>Liste!H348</f>
        <v>0</v>
      </c>
      <c r="B348">
        <f>Liste!B348</f>
        <v>0</v>
      </c>
      <c r="C348">
        <f>Liste!A348</f>
        <v>0</v>
      </c>
    </row>
    <row r="349" spans="1:3" x14ac:dyDescent="0.2">
      <c r="A349">
        <f>Liste!H349</f>
        <v>0</v>
      </c>
      <c r="B349">
        <f>Liste!B349</f>
        <v>0</v>
      </c>
      <c r="C349">
        <f>Liste!A349</f>
        <v>0</v>
      </c>
    </row>
    <row r="350" spans="1:3" x14ac:dyDescent="0.2">
      <c r="A350">
        <f>Liste!H350</f>
        <v>0</v>
      </c>
      <c r="B350">
        <f>Liste!B350</f>
        <v>0</v>
      </c>
      <c r="C350">
        <f>Liste!A350</f>
        <v>0</v>
      </c>
    </row>
    <row r="351" spans="1:3" x14ac:dyDescent="0.2">
      <c r="A351">
        <f>Liste!H351</f>
        <v>0</v>
      </c>
      <c r="B351">
        <f>Liste!B351</f>
        <v>0</v>
      </c>
      <c r="C351">
        <f>Liste!A351</f>
        <v>0</v>
      </c>
    </row>
    <row r="352" spans="1:3" x14ac:dyDescent="0.2">
      <c r="A352">
        <f>Liste!H352</f>
        <v>0</v>
      </c>
      <c r="B352">
        <f>Liste!B352</f>
        <v>0</v>
      </c>
      <c r="C352">
        <f>Liste!A352</f>
        <v>0</v>
      </c>
    </row>
    <row r="353" spans="1:3" x14ac:dyDescent="0.2">
      <c r="A353">
        <f>Liste!H353</f>
        <v>0</v>
      </c>
      <c r="B353">
        <f>Liste!B353</f>
        <v>0</v>
      </c>
      <c r="C353">
        <f>Liste!A353</f>
        <v>0</v>
      </c>
    </row>
    <row r="354" spans="1:3" x14ac:dyDescent="0.2">
      <c r="A354">
        <f>Liste!H354</f>
        <v>0</v>
      </c>
      <c r="B354">
        <f>Liste!B354</f>
        <v>0</v>
      </c>
      <c r="C354">
        <f>Liste!A354</f>
        <v>0</v>
      </c>
    </row>
    <row r="355" spans="1:3" x14ac:dyDescent="0.2">
      <c r="A355">
        <f>Liste!H355</f>
        <v>0</v>
      </c>
      <c r="B355">
        <f>Liste!B355</f>
        <v>0</v>
      </c>
      <c r="C355">
        <f>Liste!A355</f>
        <v>0</v>
      </c>
    </row>
    <row r="356" spans="1:3" x14ac:dyDescent="0.2">
      <c r="A356">
        <f>Liste!H356</f>
        <v>0</v>
      </c>
      <c r="B356">
        <f>Liste!B356</f>
        <v>0</v>
      </c>
      <c r="C356">
        <f>Liste!A356</f>
        <v>0</v>
      </c>
    </row>
    <row r="357" spans="1:3" x14ac:dyDescent="0.2">
      <c r="A357">
        <f>Liste!H357</f>
        <v>0</v>
      </c>
      <c r="B357">
        <f>Liste!B357</f>
        <v>0</v>
      </c>
      <c r="C357">
        <f>Liste!A357</f>
        <v>0</v>
      </c>
    </row>
    <row r="358" spans="1:3" x14ac:dyDescent="0.2">
      <c r="A358">
        <f>Liste!H358</f>
        <v>0</v>
      </c>
      <c r="B358">
        <f>Liste!B358</f>
        <v>0</v>
      </c>
      <c r="C358">
        <f>Liste!A358</f>
        <v>0</v>
      </c>
    </row>
    <row r="359" spans="1:3" x14ac:dyDescent="0.2">
      <c r="A359">
        <f>Liste!H359</f>
        <v>0</v>
      </c>
      <c r="B359">
        <f>Liste!B359</f>
        <v>0</v>
      </c>
      <c r="C359">
        <f>Liste!A359</f>
        <v>0</v>
      </c>
    </row>
    <row r="360" spans="1:3" x14ac:dyDescent="0.2">
      <c r="A360">
        <f>Liste!H360</f>
        <v>0</v>
      </c>
      <c r="B360">
        <f>Liste!B360</f>
        <v>0</v>
      </c>
      <c r="C360">
        <f>Liste!A360</f>
        <v>0</v>
      </c>
    </row>
    <row r="361" spans="1:3" x14ac:dyDescent="0.2">
      <c r="A361">
        <f>Liste!H361</f>
        <v>0</v>
      </c>
      <c r="B361">
        <f>Liste!B361</f>
        <v>0</v>
      </c>
      <c r="C361">
        <f>Liste!A361</f>
        <v>0</v>
      </c>
    </row>
    <row r="362" spans="1:3" x14ac:dyDescent="0.2">
      <c r="A362">
        <f>Liste!H362</f>
        <v>0</v>
      </c>
      <c r="B362">
        <f>Liste!B362</f>
        <v>0</v>
      </c>
      <c r="C362">
        <f>Liste!A362</f>
        <v>0</v>
      </c>
    </row>
    <row r="363" spans="1:3" x14ac:dyDescent="0.2">
      <c r="A363">
        <f>Liste!H363</f>
        <v>0</v>
      </c>
      <c r="B363">
        <f>Liste!B363</f>
        <v>0</v>
      </c>
      <c r="C363">
        <f>Liste!A363</f>
        <v>0</v>
      </c>
    </row>
    <row r="364" spans="1:3" x14ac:dyDescent="0.2">
      <c r="A364">
        <f>Liste!H364</f>
        <v>0</v>
      </c>
      <c r="B364">
        <f>Liste!B364</f>
        <v>0</v>
      </c>
      <c r="C364">
        <f>Liste!A364</f>
        <v>0</v>
      </c>
    </row>
    <row r="365" spans="1:3" x14ac:dyDescent="0.2">
      <c r="A365">
        <f>Liste!H365</f>
        <v>0</v>
      </c>
      <c r="B365">
        <f>Liste!B365</f>
        <v>0</v>
      </c>
      <c r="C365">
        <f>Liste!A365</f>
        <v>0</v>
      </c>
    </row>
    <row r="366" spans="1:3" x14ac:dyDescent="0.2">
      <c r="A366">
        <f>Liste!H366</f>
        <v>0</v>
      </c>
      <c r="B366">
        <f>Liste!B366</f>
        <v>0</v>
      </c>
      <c r="C366">
        <f>Liste!A366</f>
        <v>0</v>
      </c>
    </row>
    <row r="367" spans="1:3" x14ac:dyDescent="0.2">
      <c r="A367">
        <f>Liste!H367</f>
        <v>0</v>
      </c>
      <c r="B367">
        <f>Liste!B367</f>
        <v>0</v>
      </c>
      <c r="C367">
        <f>Liste!A367</f>
        <v>0</v>
      </c>
    </row>
    <row r="368" spans="1:3" x14ac:dyDescent="0.2">
      <c r="A368">
        <f>Liste!H368</f>
        <v>0</v>
      </c>
      <c r="B368">
        <f>Liste!B368</f>
        <v>0</v>
      </c>
      <c r="C368">
        <f>Liste!A368</f>
        <v>0</v>
      </c>
    </row>
    <row r="369" spans="1:3" x14ac:dyDescent="0.2">
      <c r="A369">
        <f>Liste!H369</f>
        <v>0</v>
      </c>
      <c r="B369">
        <f>Liste!B369</f>
        <v>0</v>
      </c>
      <c r="C369">
        <f>Liste!A369</f>
        <v>0</v>
      </c>
    </row>
    <row r="370" spans="1:3" x14ac:dyDescent="0.2">
      <c r="A370">
        <f>Liste!H370</f>
        <v>0</v>
      </c>
      <c r="B370">
        <f>Liste!B370</f>
        <v>0</v>
      </c>
      <c r="C370">
        <f>Liste!A370</f>
        <v>0</v>
      </c>
    </row>
    <row r="371" spans="1:3" x14ac:dyDescent="0.2">
      <c r="A371">
        <f>Liste!H371</f>
        <v>0</v>
      </c>
      <c r="B371">
        <f>Liste!B371</f>
        <v>0</v>
      </c>
      <c r="C371">
        <f>Liste!A371</f>
        <v>0</v>
      </c>
    </row>
    <row r="372" spans="1:3" x14ac:dyDescent="0.2">
      <c r="A372">
        <f>Liste!H372</f>
        <v>0</v>
      </c>
      <c r="B372">
        <f>Liste!B372</f>
        <v>0</v>
      </c>
      <c r="C372">
        <f>Liste!A372</f>
        <v>0</v>
      </c>
    </row>
    <row r="373" spans="1:3" x14ac:dyDescent="0.2">
      <c r="A373">
        <f>Liste!H373</f>
        <v>0</v>
      </c>
      <c r="B373">
        <f>Liste!B373</f>
        <v>0</v>
      </c>
      <c r="C373">
        <f>Liste!A373</f>
        <v>0</v>
      </c>
    </row>
    <row r="374" spans="1:3" x14ac:dyDescent="0.2">
      <c r="A374">
        <f>Liste!H374</f>
        <v>0</v>
      </c>
      <c r="B374">
        <f>Liste!B374</f>
        <v>0</v>
      </c>
      <c r="C374">
        <f>Liste!A374</f>
        <v>0</v>
      </c>
    </row>
    <row r="375" spans="1:3" x14ac:dyDescent="0.2">
      <c r="A375">
        <f>Liste!H375</f>
        <v>0</v>
      </c>
      <c r="B375">
        <f>Liste!B375</f>
        <v>0</v>
      </c>
      <c r="C375">
        <f>Liste!A375</f>
        <v>0</v>
      </c>
    </row>
    <row r="376" spans="1:3" x14ac:dyDescent="0.2">
      <c r="A376">
        <f>Liste!H376</f>
        <v>0</v>
      </c>
      <c r="B376">
        <f>Liste!B376</f>
        <v>0</v>
      </c>
      <c r="C376">
        <f>Liste!A376</f>
        <v>0</v>
      </c>
    </row>
    <row r="377" spans="1:3" x14ac:dyDescent="0.2">
      <c r="A377">
        <f>Liste!H377</f>
        <v>0</v>
      </c>
      <c r="B377">
        <f>Liste!B377</f>
        <v>0</v>
      </c>
      <c r="C377">
        <f>Liste!A377</f>
        <v>0</v>
      </c>
    </row>
    <row r="378" spans="1:3" x14ac:dyDescent="0.2">
      <c r="A378">
        <f>Liste!H378</f>
        <v>0</v>
      </c>
      <c r="B378">
        <f>Liste!B378</f>
        <v>0</v>
      </c>
      <c r="C378">
        <f>Liste!A378</f>
        <v>0</v>
      </c>
    </row>
    <row r="379" spans="1:3" x14ac:dyDescent="0.2">
      <c r="A379">
        <f>Liste!H379</f>
        <v>0</v>
      </c>
      <c r="B379">
        <f>Liste!B379</f>
        <v>0</v>
      </c>
      <c r="C379">
        <f>Liste!A379</f>
        <v>0</v>
      </c>
    </row>
    <row r="380" spans="1:3" x14ac:dyDescent="0.2">
      <c r="A380">
        <f>Liste!H380</f>
        <v>0</v>
      </c>
      <c r="B380">
        <f>Liste!B380</f>
        <v>0</v>
      </c>
      <c r="C380">
        <f>Liste!A380</f>
        <v>0</v>
      </c>
    </row>
    <row r="381" spans="1:3" x14ac:dyDescent="0.2">
      <c r="A381">
        <f>Liste!H381</f>
        <v>0</v>
      </c>
      <c r="B381">
        <f>Liste!B381</f>
        <v>0</v>
      </c>
      <c r="C381">
        <f>Liste!A381</f>
        <v>0</v>
      </c>
    </row>
    <row r="382" spans="1:3" x14ac:dyDescent="0.2">
      <c r="A382">
        <f>Liste!H382</f>
        <v>0</v>
      </c>
      <c r="B382">
        <f>Liste!B382</f>
        <v>0</v>
      </c>
      <c r="C382">
        <f>Liste!A382</f>
        <v>0</v>
      </c>
    </row>
    <row r="383" spans="1:3" x14ac:dyDescent="0.2">
      <c r="A383">
        <f>Liste!H383</f>
        <v>0</v>
      </c>
      <c r="B383">
        <f>Liste!B383</f>
        <v>0</v>
      </c>
      <c r="C383">
        <f>Liste!A383</f>
        <v>0</v>
      </c>
    </row>
    <row r="384" spans="1:3" x14ac:dyDescent="0.2">
      <c r="A384">
        <f>Liste!H384</f>
        <v>0</v>
      </c>
      <c r="B384">
        <f>Liste!B384</f>
        <v>0</v>
      </c>
      <c r="C384">
        <f>Liste!A384</f>
        <v>0</v>
      </c>
    </row>
    <row r="385" spans="1:3" x14ac:dyDescent="0.2">
      <c r="A385">
        <f>Liste!H385</f>
        <v>0</v>
      </c>
      <c r="B385">
        <f>Liste!B385</f>
        <v>0</v>
      </c>
      <c r="C385">
        <f>Liste!A385</f>
        <v>0</v>
      </c>
    </row>
    <row r="386" spans="1:3" x14ac:dyDescent="0.2">
      <c r="A386">
        <f>Liste!H386</f>
        <v>0</v>
      </c>
      <c r="B386">
        <f>Liste!B386</f>
        <v>0</v>
      </c>
      <c r="C386">
        <f>Liste!A386</f>
        <v>0</v>
      </c>
    </row>
    <row r="387" spans="1:3" x14ac:dyDescent="0.2">
      <c r="A387">
        <f>Liste!H387</f>
        <v>0</v>
      </c>
      <c r="B387">
        <f>Liste!B387</f>
        <v>0</v>
      </c>
      <c r="C387">
        <f>Liste!A387</f>
        <v>0</v>
      </c>
    </row>
    <row r="388" spans="1:3" x14ac:dyDescent="0.2">
      <c r="A388">
        <f>Liste!H388</f>
        <v>0</v>
      </c>
      <c r="B388">
        <f>Liste!B388</f>
        <v>0</v>
      </c>
      <c r="C388">
        <f>Liste!A388</f>
        <v>0</v>
      </c>
    </row>
    <row r="389" spans="1:3" x14ac:dyDescent="0.2">
      <c r="A389">
        <f>Liste!H389</f>
        <v>0</v>
      </c>
      <c r="B389">
        <f>Liste!B389</f>
        <v>0</v>
      </c>
      <c r="C389">
        <f>Liste!A389</f>
        <v>0</v>
      </c>
    </row>
    <row r="390" spans="1:3" x14ac:dyDescent="0.2">
      <c r="A390">
        <f>Liste!H390</f>
        <v>0</v>
      </c>
      <c r="B390">
        <f>Liste!B390</f>
        <v>0</v>
      </c>
      <c r="C390">
        <f>Liste!A390</f>
        <v>0</v>
      </c>
    </row>
    <row r="391" spans="1:3" x14ac:dyDescent="0.2">
      <c r="A391">
        <f>Liste!H391</f>
        <v>0</v>
      </c>
      <c r="B391">
        <f>Liste!B391</f>
        <v>0</v>
      </c>
      <c r="C391">
        <f>Liste!A391</f>
        <v>0</v>
      </c>
    </row>
    <row r="392" spans="1:3" x14ac:dyDescent="0.2">
      <c r="A392">
        <f>Liste!H392</f>
        <v>0</v>
      </c>
      <c r="B392">
        <f>Liste!B392</f>
        <v>0</v>
      </c>
      <c r="C392">
        <f>Liste!A392</f>
        <v>0</v>
      </c>
    </row>
    <row r="393" spans="1:3" x14ac:dyDescent="0.2">
      <c r="A393">
        <f>Liste!H393</f>
        <v>0</v>
      </c>
      <c r="B393">
        <f>Liste!B393</f>
        <v>0</v>
      </c>
      <c r="C393">
        <f>Liste!A393</f>
        <v>0</v>
      </c>
    </row>
    <row r="394" spans="1:3" x14ac:dyDescent="0.2">
      <c r="A394">
        <f>Liste!H394</f>
        <v>0</v>
      </c>
      <c r="B394">
        <f>Liste!B394</f>
        <v>0</v>
      </c>
      <c r="C394">
        <f>Liste!A394</f>
        <v>0</v>
      </c>
    </row>
    <row r="395" spans="1:3" x14ac:dyDescent="0.2">
      <c r="A395">
        <f>Liste!H395</f>
        <v>0</v>
      </c>
      <c r="B395">
        <f>Liste!B395</f>
        <v>0</v>
      </c>
      <c r="C395">
        <f>Liste!A395</f>
        <v>0</v>
      </c>
    </row>
    <row r="396" spans="1:3" x14ac:dyDescent="0.2">
      <c r="A396">
        <f>Liste!H396</f>
        <v>0</v>
      </c>
      <c r="B396">
        <f>Liste!B396</f>
        <v>0</v>
      </c>
      <c r="C396">
        <f>Liste!A396</f>
        <v>0</v>
      </c>
    </row>
    <row r="397" spans="1:3" x14ac:dyDescent="0.2">
      <c r="A397">
        <f>Liste!H397</f>
        <v>0</v>
      </c>
      <c r="B397">
        <f>Liste!B397</f>
        <v>0</v>
      </c>
      <c r="C397">
        <f>Liste!A397</f>
        <v>0</v>
      </c>
    </row>
    <row r="398" spans="1:3" x14ac:dyDescent="0.2">
      <c r="A398">
        <f>Liste!H398</f>
        <v>0</v>
      </c>
      <c r="B398">
        <f>Liste!B398</f>
        <v>0</v>
      </c>
      <c r="C398">
        <f>Liste!A398</f>
        <v>0</v>
      </c>
    </row>
    <row r="399" spans="1:3" x14ac:dyDescent="0.2">
      <c r="A399">
        <f>Liste!H399</f>
        <v>0</v>
      </c>
      <c r="B399">
        <f>Liste!B399</f>
        <v>0</v>
      </c>
      <c r="C399">
        <f>Liste!A399</f>
        <v>0</v>
      </c>
    </row>
    <row r="400" spans="1:3" x14ac:dyDescent="0.2">
      <c r="A400">
        <f>Liste!H400</f>
        <v>0</v>
      </c>
      <c r="B400">
        <f>Liste!B400</f>
        <v>0</v>
      </c>
      <c r="C400">
        <f>Liste!A400</f>
        <v>0</v>
      </c>
    </row>
    <row r="401" spans="1:3" x14ac:dyDescent="0.2">
      <c r="A401">
        <f>Liste!H401</f>
        <v>0</v>
      </c>
      <c r="B401">
        <f>Liste!B401</f>
        <v>0</v>
      </c>
      <c r="C401">
        <f>Liste!A401</f>
        <v>0</v>
      </c>
    </row>
    <row r="402" spans="1:3" x14ac:dyDescent="0.2">
      <c r="A402">
        <f>Liste!H402</f>
        <v>0</v>
      </c>
      <c r="B402">
        <f>Liste!B402</f>
        <v>0</v>
      </c>
      <c r="C402">
        <f>Liste!A402</f>
        <v>0</v>
      </c>
    </row>
    <row r="403" spans="1:3" x14ac:dyDescent="0.2">
      <c r="A403">
        <f>Liste!H403</f>
        <v>0</v>
      </c>
      <c r="B403">
        <f>Liste!B403</f>
        <v>0</v>
      </c>
      <c r="C403">
        <f>Liste!A403</f>
        <v>0</v>
      </c>
    </row>
    <row r="404" spans="1:3" x14ac:dyDescent="0.2">
      <c r="A404">
        <f>Liste!H404</f>
        <v>0</v>
      </c>
      <c r="B404">
        <f>Liste!B404</f>
        <v>0</v>
      </c>
      <c r="C404">
        <f>Liste!A404</f>
        <v>0</v>
      </c>
    </row>
    <row r="405" spans="1:3" x14ac:dyDescent="0.2">
      <c r="A405">
        <f>Liste!H405</f>
        <v>0</v>
      </c>
      <c r="B405">
        <f>Liste!B405</f>
        <v>0</v>
      </c>
      <c r="C405">
        <f>Liste!A405</f>
        <v>0</v>
      </c>
    </row>
    <row r="406" spans="1:3" x14ac:dyDescent="0.2">
      <c r="A406">
        <f>Liste!H406</f>
        <v>0</v>
      </c>
      <c r="B406">
        <f>Liste!B406</f>
        <v>0</v>
      </c>
      <c r="C406">
        <f>Liste!A406</f>
        <v>0</v>
      </c>
    </row>
    <row r="407" spans="1:3" x14ac:dyDescent="0.2">
      <c r="A407">
        <f>Liste!H407</f>
        <v>0</v>
      </c>
      <c r="B407">
        <f>Liste!B407</f>
        <v>0</v>
      </c>
      <c r="C407">
        <f>Liste!A407</f>
        <v>0</v>
      </c>
    </row>
    <row r="408" spans="1:3" x14ac:dyDescent="0.2">
      <c r="A408">
        <f>Liste!H408</f>
        <v>0</v>
      </c>
      <c r="B408">
        <f>Liste!B408</f>
        <v>0</v>
      </c>
      <c r="C408">
        <f>Liste!A408</f>
        <v>0</v>
      </c>
    </row>
    <row r="409" spans="1:3" x14ac:dyDescent="0.2">
      <c r="A409">
        <f>Liste!H409</f>
        <v>0</v>
      </c>
      <c r="B409">
        <f>Liste!B409</f>
        <v>0</v>
      </c>
      <c r="C409">
        <f>Liste!A409</f>
        <v>0</v>
      </c>
    </row>
    <row r="410" spans="1:3" x14ac:dyDescent="0.2">
      <c r="A410">
        <f>Liste!H410</f>
        <v>0</v>
      </c>
      <c r="B410">
        <f>Liste!B410</f>
        <v>0</v>
      </c>
      <c r="C410">
        <f>Liste!A410</f>
        <v>0</v>
      </c>
    </row>
    <row r="411" spans="1:3" x14ac:dyDescent="0.2">
      <c r="A411">
        <f>Liste!H411</f>
        <v>0</v>
      </c>
      <c r="B411">
        <f>Liste!B411</f>
        <v>0</v>
      </c>
      <c r="C411">
        <f>Liste!A411</f>
        <v>0</v>
      </c>
    </row>
    <row r="412" spans="1:3" x14ac:dyDescent="0.2">
      <c r="A412">
        <f>Liste!H412</f>
        <v>0</v>
      </c>
      <c r="B412">
        <f>Liste!B412</f>
        <v>0</v>
      </c>
      <c r="C412">
        <f>Liste!A412</f>
        <v>0</v>
      </c>
    </row>
    <row r="413" spans="1:3" x14ac:dyDescent="0.2">
      <c r="A413">
        <f>Liste!H413</f>
        <v>0</v>
      </c>
      <c r="B413">
        <f>Liste!B413</f>
        <v>0</v>
      </c>
      <c r="C413">
        <f>Liste!A413</f>
        <v>0</v>
      </c>
    </row>
    <row r="414" spans="1:3" x14ac:dyDescent="0.2">
      <c r="A414">
        <f>Liste!H414</f>
        <v>0</v>
      </c>
      <c r="B414">
        <f>Liste!B414</f>
        <v>0</v>
      </c>
      <c r="C414">
        <f>Liste!A414</f>
        <v>0</v>
      </c>
    </row>
    <row r="415" spans="1:3" x14ac:dyDescent="0.2">
      <c r="A415">
        <f>Liste!H415</f>
        <v>0</v>
      </c>
      <c r="B415">
        <f>Liste!B415</f>
        <v>0</v>
      </c>
      <c r="C415">
        <f>Liste!A415</f>
        <v>0</v>
      </c>
    </row>
    <row r="416" spans="1:3" x14ac:dyDescent="0.2">
      <c r="A416">
        <f>Liste!H416</f>
        <v>0</v>
      </c>
      <c r="B416">
        <f>Liste!B416</f>
        <v>0</v>
      </c>
      <c r="C416">
        <f>Liste!A416</f>
        <v>0</v>
      </c>
    </row>
    <row r="417" spans="1:3" x14ac:dyDescent="0.2">
      <c r="A417">
        <f>Liste!H417</f>
        <v>0</v>
      </c>
      <c r="B417">
        <f>Liste!B417</f>
        <v>0</v>
      </c>
      <c r="C417">
        <f>Liste!A417</f>
        <v>0</v>
      </c>
    </row>
    <row r="418" spans="1:3" x14ac:dyDescent="0.2">
      <c r="A418">
        <f>Liste!H418</f>
        <v>0</v>
      </c>
      <c r="B418">
        <f>Liste!B418</f>
        <v>0</v>
      </c>
      <c r="C418">
        <f>Liste!A418</f>
        <v>0</v>
      </c>
    </row>
    <row r="419" spans="1:3" x14ac:dyDescent="0.2">
      <c r="A419">
        <f>Liste!H419</f>
        <v>0</v>
      </c>
      <c r="B419">
        <f>Liste!B419</f>
        <v>0</v>
      </c>
      <c r="C419">
        <f>Liste!A419</f>
        <v>0</v>
      </c>
    </row>
    <row r="420" spans="1:3" x14ac:dyDescent="0.2">
      <c r="A420">
        <f>Liste!H420</f>
        <v>0</v>
      </c>
      <c r="B420">
        <f>Liste!B420</f>
        <v>0</v>
      </c>
      <c r="C420">
        <f>Liste!A420</f>
        <v>0</v>
      </c>
    </row>
    <row r="421" spans="1:3" x14ac:dyDescent="0.2">
      <c r="A421">
        <f>Liste!H421</f>
        <v>0</v>
      </c>
      <c r="B421">
        <f>Liste!B421</f>
        <v>0</v>
      </c>
      <c r="C421">
        <f>Liste!A421</f>
        <v>0</v>
      </c>
    </row>
    <row r="422" spans="1:3" x14ac:dyDescent="0.2">
      <c r="A422">
        <f>Liste!H422</f>
        <v>0</v>
      </c>
      <c r="B422">
        <f>Liste!B422</f>
        <v>0</v>
      </c>
      <c r="C422">
        <f>Liste!A422</f>
        <v>0</v>
      </c>
    </row>
    <row r="423" spans="1:3" x14ac:dyDescent="0.2">
      <c r="A423">
        <f>Liste!H423</f>
        <v>0</v>
      </c>
      <c r="B423">
        <f>Liste!B423</f>
        <v>0</v>
      </c>
      <c r="C423">
        <f>Liste!A423</f>
        <v>0</v>
      </c>
    </row>
    <row r="424" spans="1:3" x14ac:dyDescent="0.2">
      <c r="A424">
        <f>Liste!H424</f>
        <v>0</v>
      </c>
      <c r="B424">
        <f>Liste!B424</f>
        <v>0</v>
      </c>
      <c r="C424">
        <f>Liste!A424</f>
        <v>0</v>
      </c>
    </row>
    <row r="425" spans="1:3" x14ac:dyDescent="0.2">
      <c r="A425">
        <f>Liste!H425</f>
        <v>0</v>
      </c>
      <c r="B425">
        <f>Liste!B425</f>
        <v>0</v>
      </c>
      <c r="C425">
        <f>Liste!A425</f>
        <v>0</v>
      </c>
    </row>
    <row r="426" spans="1:3" x14ac:dyDescent="0.2">
      <c r="A426">
        <f>Liste!H426</f>
        <v>0</v>
      </c>
      <c r="B426">
        <f>Liste!B426</f>
        <v>0</v>
      </c>
      <c r="C426">
        <f>Liste!A426</f>
        <v>0</v>
      </c>
    </row>
    <row r="427" spans="1:3" x14ac:dyDescent="0.2">
      <c r="A427">
        <f>Liste!H427</f>
        <v>0</v>
      </c>
      <c r="B427">
        <f>Liste!B427</f>
        <v>0</v>
      </c>
      <c r="C427">
        <f>Liste!A427</f>
        <v>0</v>
      </c>
    </row>
    <row r="428" spans="1:3" x14ac:dyDescent="0.2">
      <c r="A428">
        <f>Liste!H428</f>
        <v>0</v>
      </c>
      <c r="B428">
        <f>Liste!B428</f>
        <v>0</v>
      </c>
      <c r="C428">
        <f>Liste!A428</f>
        <v>0</v>
      </c>
    </row>
    <row r="429" spans="1:3" x14ac:dyDescent="0.2">
      <c r="A429">
        <f>Liste!H429</f>
        <v>0</v>
      </c>
      <c r="B429">
        <f>Liste!B429</f>
        <v>0</v>
      </c>
      <c r="C429">
        <f>Liste!A429</f>
        <v>0</v>
      </c>
    </row>
    <row r="430" spans="1:3" x14ac:dyDescent="0.2">
      <c r="A430">
        <f>Liste!H430</f>
        <v>0</v>
      </c>
      <c r="B430">
        <f>Liste!B430</f>
        <v>0</v>
      </c>
      <c r="C430">
        <f>Liste!A430</f>
        <v>0</v>
      </c>
    </row>
    <row r="431" spans="1:3" x14ac:dyDescent="0.2">
      <c r="A431">
        <f>Liste!H431</f>
        <v>0</v>
      </c>
      <c r="B431">
        <f>Liste!B431</f>
        <v>0</v>
      </c>
      <c r="C431">
        <f>Liste!A431</f>
        <v>0</v>
      </c>
    </row>
    <row r="432" spans="1:3" x14ac:dyDescent="0.2">
      <c r="A432">
        <f>Liste!H432</f>
        <v>0</v>
      </c>
      <c r="B432">
        <f>Liste!B432</f>
        <v>0</v>
      </c>
      <c r="C432">
        <f>Liste!A432</f>
        <v>0</v>
      </c>
    </row>
    <row r="433" spans="1:3" x14ac:dyDescent="0.2">
      <c r="A433">
        <f>Liste!H433</f>
        <v>0</v>
      </c>
      <c r="B433">
        <f>Liste!B433</f>
        <v>0</v>
      </c>
      <c r="C433">
        <f>Liste!A433</f>
        <v>0</v>
      </c>
    </row>
    <row r="434" spans="1:3" x14ac:dyDescent="0.2">
      <c r="A434">
        <f>Liste!H434</f>
        <v>0</v>
      </c>
      <c r="B434">
        <f>Liste!B434</f>
        <v>0</v>
      </c>
      <c r="C434">
        <f>Liste!A434</f>
        <v>0</v>
      </c>
    </row>
    <row r="435" spans="1:3" x14ac:dyDescent="0.2">
      <c r="A435">
        <f>Liste!H435</f>
        <v>0</v>
      </c>
      <c r="B435">
        <f>Liste!B435</f>
        <v>0</v>
      </c>
      <c r="C435">
        <f>Liste!A435</f>
        <v>0</v>
      </c>
    </row>
    <row r="436" spans="1:3" x14ac:dyDescent="0.2">
      <c r="A436">
        <f>Liste!H436</f>
        <v>0</v>
      </c>
      <c r="B436">
        <f>Liste!B436</f>
        <v>0</v>
      </c>
      <c r="C436">
        <f>Liste!A436</f>
        <v>0</v>
      </c>
    </row>
    <row r="437" spans="1:3" x14ac:dyDescent="0.2">
      <c r="A437">
        <f>Liste!H437</f>
        <v>0</v>
      </c>
      <c r="B437">
        <f>Liste!B437</f>
        <v>0</v>
      </c>
      <c r="C437">
        <f>Liste!A437</f>
        <v>0</v>
      </c>
    </row>
    <row r="438" spans="1:3" x14ac:dyDescent="0.2">
      <c r="A438">
        <f>Liste!H438</f>
        <v>0</v>
      </c>
      <c r="B438">
        <f>Liste!B438</f>
        <v>0</v>
      </c>
      <c r="C438">
        <f>Liste!A438</f>
        <v>0</v>
      </c>
    </row>
    <row r="439" spans="1:3" x14ac:dyDescent="0.2">
      <c r="A439">
        <f>Liste!H439</f>
        <v>0</v>
      </c>
      <c r="B439">
        <f>Liste!B439</f>
        <v>0</v>
      </c>
      <c r="C439">
        <f>Liste!A439</f>
        <v>0</v>
      </c>
    </row>
    <row r="440" spans="1:3" x14ac:dyDescent="0.2">
      <c r="A440">
        <f>Liste!H440</f>
        <v>0</v>
      </c>
      <c r="B440">
        <f>Liste!B440</f>
        <v>0</v>
      </c>
      <c r="C440">
        <f>Liste!A440</f>
        <v>0</v>
      </c>
    </row>
    <row r="441" spans="1:3" x14ac:dyDescent="0.2">
      <c r="A441">
        <f>Liste!H441</f>
        <v>0</v>
      </c>
      <c r="B441">
        <f>Liste!B441</f>
        <v>0</v>
      </c>
      <c r="C441">
        <f>Liste!A441</f>
        <v>0</v>
      </c>
    </row>
    <row r="442" spans="1:3" x14ac:dyDescent="0.2">
      <c r="A442">
        <f>Liste!H442</f>
        <v>0</v>
      </c>
      <c r="B442">
        <f>Liste!B442</f>
        <v>0</v>
      </c>
      <c r="C442">
        <f>Liste!A442</f>
        <v>0</v>
      </c>
    </row>
    <row r="443" spans="1:3" x14ac:dyDescent="0.2">
      <c r="A443">
        <f>Liste!H443</f>
        <v>0</v>
      </c>
      <c r="B443">
        <f>Liste!B443</f>
        <v>0</v>
      </c>
      <c r="C443">
        <f>Liste!A443</f>
        <v>0</v>
      </c>
    </row>
    <row r="444" spans="1:3" x14ac:dyDescent="0.2">
      <c r="A444">
        <f>Liste!H444</f>
        <v>0</v>
      </c>
      <c r="B444">
        <f>Liste!B444</f>
        <v>0</v>
      </c>
      <c r="C444">
        <f>Liste!A444</f>
        <v>0</v>
      </c>
    </row>
    <row r="445" spans="1:3" x14ac:dyDescent="0.2">
      <c r="A445">
        <f>Liste!H445</f>
        <v>0</v>
      </c>
      <c r="B445">
        <f>Liste!B445</f>
        <v>0</v>
      </c>
      <c r="C445">
        <f>Liste!A445</f>
        <v>0</v>
      </c>
    </row>
    <row r="446" spans="1:3" x14ac:dyDescent="0.2">
      <c r="A446">
        <f>Liste!H446</f>
        <v>0</v>
      </c>
      <c r="B446">
        <f>Liste!B446</f>
        <v>0</v>
      </c>
      <c r="C446">
        <f>Liste!A446</f>
        <v>0</v>
      </c>
    </row>
    <row r="447" spans="1:3" x14ac:dyDescent="0.2">
      <c r="A447">
        <f>Liste!H447</f>
        <v>0</v>
      </c>
      <c r="B447">
        <f>Liste!B447</f>
        <v>0</v>
      </c>
      <c r="C447">
        <f>Liste!A447</f>
        <v>0</v>
      </c>
    </row>
    <row r="448" spans="1:3" x14ac:dyDescent="0.2">
      <c r="A448">
        <f>Liste!H448</f>
        <v>0</v>
      </c>
      <c r="B448">
        <f>Liste!B448</f>
        <v>0</v>
      </c>
      <c r="C448">
        <f>Liste!A448</f>
        <v>0</v>
      </c>
    </row>
    <row r="449" spans="1:3" x14ac:dyDescent="0.2">
      <c r="A449">
        <f>Liste!H449</f>
        <v>0</v>
      </c>
      <c r="B449">
        <f>Liste!B449</f>
        <v>0</v>
      </c>
      <c r="C449">
        <f>Liste!A449</f>
        <v>0</v>
      </c>
    </row>
    <row r="450" spans="1:3" x14ac:dyDescent="0.2">
      <c r="A450">
        <f>Liste!H450</f>
        <v>0</v>
      </c>
      <c r="B450">
        <f>Liste!B450</f>
        <v>0</v>
      </c>
      <c r="C450">
        <f>Liste!A450</f>
        <v>0</v>
      </c>
    </row>
    <row r="451" spans="1:3" x14ac:dyDescent="0.2">
      <c r="A451">
        <f>Liste!H451</f>
        <v>0</v>
      </c>
      <c r="B451">
        <f>Liste!B451</f>
        <v>0</v>
      </c>
      <c r="C451">
        <f>Liste!A451</f>
        <v>0</v>
      </c>
    </row>
    <row r="452" spans="1:3" x14ac:dyDescent="0.2">
      <c r="A452">
        <f>Liste!H452</f>
        <v>0</v>
      </c>
      <c r="B452">
        <f>Liste!B452</f>
        <v>0</v>
      </c>
      <c r="C452">
        <f>Liste!A452</f>
        <v>0</v>
      </c>
    </row>
    <row r="453" spans="1:3" x14ac:dyDescent="0.2">
      <c r="A453">
        <f>Liste!H453</f>
        <v>0</v>
      </c>
      <c r="B453">
        <f>Liste!B453</f>
        <v>0</v>
      </c>
      <c r="C453">
        <f>Liste!A453</f>
        <v>0</v>
      </c>
    </row>
    <row r="454" spans="1:3" x14ac:dyDescent="0.2">
      <c r="A454">
        <f>Liste!H454</f>
        <v>0</v>
      </c>
      <c r="B454">
        <f>Liste!B454</f>
        <v>0</v>
      </c>
      <c r="C454">
        <f>Liste!A454</f>
        <v>0</v>
      </c>
    </row>
    <row r="455" spans="1:3" x14ac:dyDescent="0.2">
      <c r="A455">
        <f>Liste!H455</f>
        <v>0</v>
      </c>
      <c r="B455">
        <f>Liste!B455</f>
        <v>0</v>
      </c>
      <c r="C455">
        <f>Liste!A455</f>
        <v>0</v>
      </c>
    </row>
    <row r="456" spans="1:3" x14ac:dyDescent="0.2">
      <c r="A456">
        <f>Liste!H456</f>
        <v>0</v>
      </c>
      <c r="B456">
        <f>Liste!B456</f>
        <v>0</v>
      </c>
      <c r="C456">
        <f>Liste!A456</f>
        <v>0</v>
      </c>
    </row>
    <row r="457" spans="1:3" x14ac:dyDescent="0.2">
      <c r="A457">
        <f>Liste!H457</f>
        <v>0</v>
      </c>
      <c r="B457">
        <f>Liste!B457</f>
        <v>0</v>
      </c>
      <c r="C457">
        <f>Liste!A457</f>
        <v>0</v>
      </c>
    </row>
    <row r="458" spans="1:3" x14ac:dyDescent="0.2">
      <c r="A458">
        <f>Liste!H458</f>
        <v>0</v>
      </c>
      <c r="B458">
        <f>Liste!B458</f>
        <v>0</v>
      </c>
      <c r="C458">
        <f>Liste!A458</f>
        <v>0</v>
      </c>
    </row>
    <row r="459" spans="1:3" x14ac:dyDescent="0.2">
      <c r="A459">
        <f>Liste!H459</f>
        <v>0</v>
      </c>
      <c r="B459">
        <f>Liste!B459</f>
        <v>0</v>
      </c>
      <c r="C459">
        <f>Liste!A459</f>
        <v>0</v>
      </c>
    </row>
    <row r="460" spans="1:3" x14ac:dyDescent="0.2">
      <c r="A460">
        <f>Liste!H460</f>
        <v>0</v>
      </c>
      <c r="B460">
        <f>Liste!B460</f>
        <v>0</v>
      </c>
      <c r="C460">
        <f>Liste!A460</f>
        <v>0</v>
      </c>
    </row>
    <row r="461" spans="1:3" x14ac:dyDescent="0.2">
      <c r="A461">
        <f>Liste!H461</f>
        <v>0</v>
      </c>
      <c r="B461">
        <f>Liste!B461</f>
        <v>0</v>
      </c>
      <c r="C461">
        <f>Liste!A461</f>
        <v>0</v>
      </c>
    </row>
    <row r="462" spans="1:3" x14ac:dyDescent="0.2">
      <c r="A462">
        <f>Liste!H462</f>
        <v>0</v>
      </c>
      <c r="B462">
        <f>Liste!B462</f>
        <v>0</v>
      </c>
      <c r="C462">
        <f>Liste!A462</f>
        <v>0</v>
      </c>
    </row>
    <row r="463" spans="1:3" x14ac:dyDescent="0.2">
      <c r="A463">
        <f>Liste!H463</f>
        <v>0</v>
      </c>
      <c r="B463">
        <f>Liste!B463</f>
        <v>0</v>
      </c>
      <c r="C463">
        <f>Liste!A463</f>
        <v>0</v>
      </c>
    </row>
    <row r="464" spans="1:3" x14ac:dyDescent="0.2">
      <c r="A464">
        <f>Liste!H464</f>
        <v>0</v>
      </c>
      <c r="B464">
        <f>Liste!B464</f>
        <v>0</v>
      </c>
      <c r="C464">
        <f>Liste!A464</f>
        <v>0</v>
      </c>
    </row>
    <row r="465" spans="1:3" x14ac:dyDescent="0.2">
      <c r="A465">
        <f>Liste!H465</f>
        <v>0</v>
      </c>
      <c r="B465">
        <f>Liste!B465</f>
        <v>0</v>
      </c>
      <c r="C465">
        <f>Liste!A465</f>
        <v>0</v>
      </c>
    </row>
    <row r="466" spans="1:3" x14ac:dyDescent="0.2">
      <c r="A466">
        <f>Liste!H466</f>
        <v>0</v>
      </c>
      <c r="B466">
        <f>Liste!B466</f>
        <v>0</v>
      </c>
      <c r="C466">
        <f>Liste!A466</f>
        <v>0</v>
      </c>
    </row>
    <row r="467" spans="1:3" x14ac:dyDescent="0.2">
      <c r="A467">
        <f>Liste!H467</f>
        <v>0</v>
      </c>
      <c r="B467">
        <f>Liste!B467</f>
        <v>0</v>
      </c>
      <c r="C467">
        <f>Liste!A467</f>
        <v>0</v>
      </c>
    </row>
    <row r="468" spans="1:3" x14ac:dyDescent="0.2">
      <c r="A468">
        <f>Liste!H468</f>
        <v>0</v>
      </c>
      <c r="B468">
        <f>Liste!B468</f>
        <v>0</v>
      </c>
      <c r="C468">
        <f>Liste!A468</f>
        <v>0</v>
      </c>
    </row>
    <row r="469" spans="1:3" x14ac:dyDescent="0.2">
      <c r="A469">
        <f>Liste!H469</f>
        <v>0</v>
      </c>
      <c r="B469">
        <f>Liste!B469</f>
        <v>0</v>
      </c>
      <c r="C469">
        <f>Liste!A469</f>
        <v>0</v>
      </c>
    </row>
    <row r="470" spans="1:3" x14ac:dyDescent="0.2">
      <c r="A470">
        <f>Liste!H470</f>
        <v>0</v>
      </c>
      <c r="B470">
        <f>Liste!B470</f>
        <v>0</v>
      </c>
      <c r="C470">
        <f>Liste!A470</f>
        <v>0</v>
      </c>
    </row>
    <row r="471" spans="1:3" x14ac:dyDescent="0.2">
      <c r="A471">
        <f>Liste!H471</f>
        <v>0</v>
      </c>
      <c r="B471">
        <f>Liste!B471</f>
        <v>0</v>
      </c>
      <c r="C471">
        <f>Liste!A471</f>
        <v>0</v>
      </c>
    </row>
    <row r="472" spans="1:3" x14ac:dyDescent="0.2">
      <c r="A472">
        <f>Liste!H472</f>
        <v>0</v>
      </c>
      <c r="B472">
        <f>Liste!B472</f>
        <v>0</v>
      </c>
      <c r="C472">
        <f>Liste!A472</f>
        <v>0</v>
      </c>
    </row>
    <row r="473" spans="1:3" x14ac:dyDescent="0.2">
      <c r="A473">
        <f>Liste!H473</f>
        <v>0</v>
      </c>
      <c r="B473">
        <f>Liste!B473</f>
        <v>0</v>
      </c>
      <c r="C473">
        <f>Liste!A473</f>
        <v>0</v>
      </c>
    </row>
    <row r="474" spans="1:3" x14ac:dyDescent="0.2">
      <c r="A474">
        <f>Liste!H474</f>
        <v>0</v>
      </c>
      <c r="B474">
        <f>Liste!B474</f>
        <v>0</v>
      </c>
      <c r="C474">
        <f>Liste!A474</f>
        <v>0</v>
      </c>
    </row>
    <row r="475" spans="1:3" x14ac:dyDescent="0.2">
      <c r="A475">
        <f>Liste!H475</f>
        <v>0</v>
      </c>
      <c r="B475">
        <f>Liste!B475</f>
        <v>0</v>
      </c>
      <c r="C475">
        <f>Liste!A475</f>
        <v>0</v>
      </c>
    </row>
    <row r="476" spans="1:3" x14ac:dyDescent="0.2">
      <c r="A476">
        <f>Liste!H476</f>
        <v>0</v>
      </c>
      <c r="B476">
        <f>Liste!B476</f>
        <v>0</v>
      </c>
      <c r="C476">
        <f>Liste!A476</f>
        <v>0</v>
      </c>
    </row>
    <row r="477" spans="1:3" x14ac:dyDescent="0.2">
      <c r="A477">
        <f>Liste!H477</f>
        <v>0</v>
      </c>
      <c r="B477">
        <f>Liste!B477</f>
        <v>0</v>
      </c>
      <c r="C477">
        <f>Liste!A477</f>
        <v>0</v>
      </c>
    </row>
    <row r="478" spans="1:3" x14ac:dyDescent="0.2">
      <c r="A478">
        <f>Liste!H478</f>
        <v>0</v>
      </c>
      <c r="B478">
        <f>Liste!B478</f>
        <v>0</v>
      </c>
      <c r="C478">
        <f>Liste!A478</f>
        <v>0</v>
      </c>
    </row>
    <row r="479" spans="1:3" x14ac:dyDescent="0.2">
      <c r="A479">
        <f>Liste!H479</f>
        <v>0</v>
      </c>
      <c r="B479">
        <f>Liste!B479</f>
        <v>0</v>
      </c>
      <c r="C479">
        <f>Liste!A479</f>
        <v>0</v>
      </c>
    </row>
    <row r="480" spans="1:3" x14ac:dyDescent="0.2">
      <c r="A480">
        <f>Liste!H480</f>
        <v>0</v>
      </c>
      <c r="B480">
        <f>Liste!B480</f>
        <v>0</v>
      </c>
      <c r="C480">
        <f>Liste!A480</f>
        <v>0</v>
      </c>
    </row>
    <row r="481" spans="1:3" x14ac:dyDescent="0.2">
      <c r="A481">
        <f>Liste!H481</f>
        <v>0</v>
      </c>
      <c r="B481">
        <f>Liste!B481</f>
        <v>0</v>
      </c>
      <c r="C481">
        <f>Liste!A481</f>
        <v>0</v>
      </c>
    </row>
    <row r="482" spans="1:3" x14ac:dyDescent="0.2">
      <c r="A482">
        <f>Liste!H482</f>
        <v>0</v>
      </c>
      <c r="B482">
        <f>Liste!B482</f>
        <v>0</v>
      </c>
      <c r="C482">
        <f>Liste!A482</f>
        <v>0</v>
      </c>
    </row>
    <row r="483" spans="1:3" x14ac:dyDescent="0.2">
      <c r="A483">
        <f>Liste!H483</f>
        <v>0</v>
      </c>
      <c r="B483">
        <f>Liste!B483</f>
        <v>0</v>
      </c>
      <c r="C483">
        <f>Liste!A483</f>
        <v>0</v>
      </c>
    </row>
    <row r="484" spans="1:3" x14ac:dyDescent="0.2">
      <c r="A484">
        <f>Liste!H484</f>
        <v>0</v>
      </c>
      <c r="B484">
        <f>Liste!B484</f>
        <v>0</v>
      </c>
      <c r="C484">
        <f>Liste!A484</f>
        <v>0</v>
      </c>
    </row>
    <row r="485" spans="1:3" x14ac:dyDescent="0.2">
      <c r="A485">
        <f>Liste!H485</f>
        <v>0</v>
      </c>
      <c r="B485">
        <f>Liste!B485</f>
        <v>0</v>
      </c>
      <c r="C485">
        <f>Liste!A485</f>
        <v>0</v>
      </c>
    </row>
    <row r="486" spans="1:3" x14ac:dyDescent="0.2">
      <c r="A486">
        <f>Liste!H486</f>
        <v>0</v>
      </c>
      <c r="B486">
        <f>Liste!B486</f>
        <v>0</v>
      </c>
      <c r="C486">
        <f>Liste!A486</f>
        <v>0</v>
      </c>
    </row>
    <row r="487" spans="1:3" x14ac:dyDescent="0.2">
      <c r="A487">
        <f>Liste!H487</f>
        <v>0</v>
      </c>
      <c r="B487">
        <f>Liste!B487</f>
        <v>0</v>
      </c>
      <c r="C487">
        <f>Liste!A487</f>
        <v>0</v>
      </c>
    </row>
    <row r="488" spans="1:3" x14ac:dyDescent="0.2">
      <c r="A488">
        <f>Liste!H488</f>
        <v>0</v>
      </c>
      <c r="B488">
        <f>Liste!B488</f>
        <v>0</v>
      </c>
      <c r="C488">
        <f>Liste!A488</f>
        <v>0</v>
      </c>
    </row>
    <row r="489" spans="1:3" x14ac:dyDescent="0.2">
      <c r="A489">
        <f>Liste!H489</f>
        <v>0</v>
      </c>
      <c r="B489">
        <f>Liste!B489</f>
        <v>0</v>
      </c>
      <c r="C489">
        <f>Liste!A489</f>
        <v>0</v>
      </c>
    </row>
    <row r="490" spans="1:3" x14ac:dyDescent="0.2">
      <c r="A490">
        <f>Liste!H490</f>
        <v>0</v>
      </c>
      <c r="B490">
        <f>Liste!B490</f>
        <v>0</v>
      </c>
      <c r="C490">
        <f>Liste!A490</f>
        <v>0</v>
      </c>
    </row>
    <row r="491" spans="1:3" x14ac:dyDescent="0.2">
      <c r="A491">
        <f>Liste!H491</f>
        <v>0</v>
      </c>
      <c r="B491">
        <f>Liste!B491</f>
        <v>0</v>
      </c>
      <c r="C491">
        <f>Liste!A491</f>
        <v>0</v>
      </c>
    </row>
    <row r="492" spans="1:3" x14ac:dyDescent="0.2">
      <c r="A492">
        <f>Liste!H492</f>
        <v>0</v>
      </c>
      <c r="B492">
        <f>Liste!B492</f>
        <v>0</v>
      </c>
      <c r="C492">
        <f>Liste!A492</f>
        <v>0</v>
      </c>
    </row>
    <row r="493" spans="1:3" x14ac:dyDescent="0.2">
      <c r="A493">
        <f>Liste!H493</f>
        <v>0</v>
      </c>
      <c r="B493">
        <f>Liste!B493</f>
        <v>0</v>
      </c>
      <c r="C493">
        <f>Liste!A493</f>
        <v>0</v>
      </c>
    </row>
    <row r="494" spans="1:3" x14ac:dyDescent="0.2">
      <c r="A494">
        <f>Liste!H494</f>
        <v>0</v>
      </c>
      <c r="B494">
        <f>Liste!B494</f>
        <v>0</v>
      </c>
      <c r="C494">
        <f>Liste!A494</f>
        <v>0</v>
      </c>
    </row>
    <row r="495" spans="1:3" x14ac:dyDescent="0.2">
      <c r="A495">
        <f>Liste!H495</f>
        <v>0</v>
      </c>
      <c r="B495">
        <f>Liste!B495</f>
        <v>0</v>
      </c>
      <c r="C495">
        <f>Liste!A495</f>
        <v>0</v>
      </c>
    </row>
    <row r="496" spans="1:3" x14ac:dyDescent="0.2">
      <c r="A496">
        <f>Liste!H496</f>
        <v>0</v>
      </c>
      <c r="B496">
        <f>Liste!B496</f>
        <v>0</v>
      </c>
      <c r="C496">
        <f>Liste!A496</f>
        <v>0</v>
      </c>
    </row>
    <row r="497" spans="1:3" x14ac:dyDescent="0.2">
      <c r="A497">
        <f>Liste!H497</f>
        <v>0</v>
      </c>
      <c r="B497">
        <f>Liste!B497</f>
        <v>0</v>
      </c>
      <c r="C497">
        <f>Liste!A497</f>
        <v>0</v>
      </c>
    </row>
    <row r="498" spans="1:3" x14ac:dyDescent="0.2">
      <c r="A498">
        <f>Liste!H498</f>
        <v>0</v>
      </c>
      <c r="B498">
        <f>Liste!B498</f>
        <v>0</v>
      </c>
      <c r="C498">
        <f>Liste!A498</f>
        <v>0</v>
      </c>
    </row>
    <row r="499" spans="1:3" x14ac:dyDescent="0.2">
      <c r="A499">
        <f>Liste!H499</f>
        <v>0</v>
      </c>
      <c r="B499">
        <f>Liste!B499</f>
        <v>0</v>
      </c>
      <c r="C499">
        <f>Liste!A499</f>
        <v>0</v>
      </c>
    </row>
    <row r="500" spans="1:3" x14ac:dyDescent="0.2">
      <c r="A500">
        <f>Liste!H500</f>
        <v>0</v>
      </c>
      <c r="B500">
        <f>Liste!B500</f>
        <v>0</v>
      </c>
      <c r="C500">
        <f>Liste!A500</f>
        <v>0</v>
      </c>
    </row>
    <row r="501" spans="1:3" x14ac:dyDescent="0.2">
      <c r="A501">
        <f>Liste!H501</f>
        <v>0</v>
      </c>
      <c r="B501">
        <f>Liste!B501</f>
        <v>0</v>
      </c>
      <c r="C501">
        <f>Liste!A501</f>
        <v>0</v>
      </c>
    </row>
    <row r="502" spans="1:3" x14ac:dyDescent="0.2">
      <c r="A502">
        <f>Liste!H502</f>
        <v>0</v>
      </c>
      <c r="B502">
        <f>Liste!B502</f>
        <v>0</v>
      </c>
      <c r="C502">
        <f>Liste!A502</f>
        <v>0</v>
      </c>
    </row>
    <row r="503" spans="1:3" x14ac:dyDescent="0.2">
      <c r="A503">
        <f>Liste!H503</f>
        <v>0</v>
      </c>
      <c r="B503">
        <f>Liste!B503</f>
        <v>0</v>
      </c>
      <c r="C503">
        <f>Liste!A503</f>
        <v>0</v>
      </c>
    </row>
    <row r="504" spans="1:3" x14ac:dyDescent="0.2">
      <c r="A504">
        <f>Liste!H504</f>
        <v>0</v>
      </c>
      <c r="B504">
        <f>Liste!B504</f>
        <v>0</v>
      </c>
      <c r="C504">
        <f>Liste!A504</f>
        <v>0</v>
      </c>
    </row>
    <row r="505" spans="1:3" x14ac:dyDescent="0.2">
      <c r="A505">
        <f>Liste!H505</f>
        <v>0</v>
      </c>
      <c r="B505">
        <f>Liste!B505</f>
        <v>0</v>
      </c>
      <c r="C505">
        <f>Liste!A505</f>
        <v>0</v>
      </c>
    </row>
    <row r="506" spans="1:3" x14ac:dyDescent="0.2">
      <c r="A506">
        <f>Liste!H506</f>
        <v>0</v>
      </c>
      <c r="B506">
        <f>Liste!B506</f>
        <v>0</v>
      </c>
      <c r="C506">
        <f>Liste!A506</f>
        <v>0</v>
      </c>
    </row>
    <row r="507" spans="1:3" x14ac:dyDescent="0.2">
      <c r="A507">
        <f>Liste!H507</f>
        <v>0</v>
      </c>
      <c r="B507">
        <f>Liste!B507</f>
        <v>0</v>
      </c>
      <c r="C507">
        <f>Liste!A507</f>
        <v>0</v>
      </c>
    </row>
    <row r="508" spans="1:3" x14ac:dyDescent="0.2">
      <c r="A508">
        <f>Liste!H508</f>
        <v>0</v>
      </c>
      <c r="B508">
        <f>Liste!B508</f>
        <v>0</v>
      </c>
      <c r="C508">
        <f>Liste!A508</f>
        <v>0</v>
      </c>
    </row>
    <row r="509" spans="1:3" x14ac:dyDescent="0.2">
      <c r="A509">
        <f>Liste!H509</f>
        <v>0</v>
      </c>
      <c r="B509">
        <f>Liste!B509</f>
        <v>0</v>
      </c>
      <c r="C509">
        <f>Liste!A509</f>
        <v>0</v>
      </c>
    </row>
    <row r="510" spans="1:3" x14ac:dyDescent="0.2">
      <c r="A510">
        <f>Liste!H510</f>
        <v>0</v>
      </c>
      <c r="B510">
        <f>Liste!B510</f>
        <v>0</v>
      </c>
      <c r="C510">
        <f>Liste!A510</f>
        <v>0</v>
      </c>
    </row>
    <row r="511" spans="1:3" x14ac:dyDescent="0.2">
      <c r="A511">
        <f>Liste!H511</f>
        <v>0</v>
      </c>
      <c r="B511">
        <f>Liste!B511</f>
        <v>0</v>
      </c>
      <c r="C511">
        <f>Liste!A511</f>
        <v>0</v>
      </c>
    </row>
    <row r="512" spans="1:3" x14ac:dyDescent="0.2">
      <c r="A512">
        <f>Liste!H512</f>
        <v>0</v>
      </c>
      <c r="B512">
        <f>Liste!B512</f>
        <v>0</v>
      </c>
      <c r="C512">
        <f>Liste!A512</f>
        <v>0</v>
      </c>
    </row>
    <row r="513" spans="1:3" x14ac:dyDescent="0.2">
      <c r="A513">
        <f>Liste!H513</f>
        <v>0</v>
      </c>
      <c r="B513">
        <f>Liste!B513</f>
        <v>0</v>
      </c>
      <c r="C513">
        <f>Liste!A513</f>
        <v>0</v>
      </c>
    </row>
    <row r="514" spans="1:3" x14ac:dyDescent="0.2">
      <c r="A514">
        <f>Liste!H514</f>
        <v>0</v>
      </c>
      <c r="B514">
        <f>Liste!B514</f>
        <v>0</v>
      </c>
      <c r="C514">
        <f>Liste!A514</f>
        <v>0</v>
      </c>
    </row>
    <row r="515" spans="1:3" x14ac:dyDescent="0.2">
      <c r="A515">
        <f>Liste!H515</f>
        <v>0</v>
      </c>
      <c r="B515">
        <f>Liste!B515</f>
        <v>0</v>
      </c>
      <c r="C515">
        <f>Liste!A515</f>
        <v>0</v>
      </c>
    </row>
    <row r="516" spans="1:3" x14ac:dyDescent="0.2">
      <c r="A516">
        <f>Liste!H516</f>
        <v>0</v>
      </c>
      <c r="B516">
        <f>Liste!B516</f>
        <v>0</v>
      </c>
      <c r="C516">
        <f>Liste!A516</f>
        <v>0</v>
      </c>
    </row>
    <row r="517" spans="1:3" x14ac:dyDescent="0.2">
      <c r="A517">
        <f>Liste!H517</f>
        <v>0</v>
      </c>
      <c r="B517">
        <f>Liste!B517</f>
        <v>0</v>
      </c>
      <c r="C517">
        <f>Liste!A517</f>
        <v>0</v>
      </c>
    </row>
    <row r="518" spans="1:3" x14ac:dyDescent="0.2">
      <c r="A518">
        <f>Liste!H518</f>
        <v>0</v>
      </c>
      <c r="B518">
        <f>Liste!B518</f>
        <v>0</v>
      </c>
      <c r="C518">
        <f>Liste!A518</f>
        <v>0</v>
      </c>
    </row>
    <row r="519" spans="1:3" x14ac:dyDescent="0.2">
      <c r="A519">
        <f>Liste!H519</f>
        <v>0</v>
      </c>
      <c r="B519">
        <f>Liste!B519</f>
        <v>0</v>
      </c>
      <c r="C519">
        <f>Liste!A519</f>
        <v>0</v>
      </c>
    </row>
    <row r="520" spans="1:3" x14ac:dyDescent="0.2">
      <c r="A520">
        <f>Liste!H520</f>
        <v>0</v>
      </c>
      <c r="B520">
        <f>Liste!B520</f>
        <v>0</v>
      </c>
      <c r="C520">
        <f>Liste!A520</f>
        <v>0</v>
      </c>
    </row>
    <row r="521" spans="1:3" x14ac:dyDescent="0.2">
      <c r="A521">
        <f>Liste!H521</f>
        <v>0</v>
      </c>
      <c r="B521">
        <f>Liste!B521</f>
        <v>0</v>
      </c>
      <c r="C521">
        <f>Liste!A521</f>
        <v>0</v>
      </c>
    </row>
    <row r="522" spans="1:3" x14ac:dyDescent="0.2">
      <c r="A522">
        <f>Liste!H522</f>
        <v>0</v>
      </c>
      <c r="B522">
        <f>Liste!B522</f>
        <v>0</v>
      </c>
      <c r="C522">
        <f>Liste!A522</f>
        <v>0</v>
      </c>
    </row>
    <row r="523" spans="1:3" x14ac:dyDescent="0.2">
      <c r="A523">
        <f>Liste!H523</f>
        <v>0</v>
      </c>
      <c r="B523">
        <f>Liste!B523</f>
        <v>0</v>
      </c>
      <c r="C523">
        <f>Liste!A523</f>
        <v>0</v>
      </c>
    </row>
    <row r="524" spans="1:3" x14ac:dyDescent="0.2">
      <c r="A524">
        <f>Liste!H524</f>
        <v>0</v>
      </c>
      <c r="B524">
        <f>Liste!B524</f>
        <v>0</v>
      </c>
      <c r="C524">
        <f>Liste!A524</f>
        <v>0</v>
      </c>
    </row>
    <row r="525" spans="1:3" x14ac:dyDescent="0.2">
      <c r="A525">
        <f>Liste!H525</f>
        <v>0</v>
      </c>
      <c r="B525">
        <f>Liste!B525</f>
        <v>0</v>
      </c>
      <c r="C525">
        <f>Liste!A525</f>
        <v>0</v>
      </c>
    </row>
    <row r="526" spans="1:3" x14ac:dyDescent="0.2">
      <c r="A526">
        <f>Liste!H526</f>
        <v>0</v>
      </c>
      <c r="B526">
        <f>Liste!B526</f>
        <v>0</v>
      </c>
      <c r="C526">
        <f>Liste!A526</f>
        <v>0</v>
      </c>
    </row>
    <row r="527" spans="1:3" x14ac:dyDescent="0.2">
      <c r="A527">
        <f>Liste!H527</f>
        <v>0</v>
      </c>
      <c r="B527">
        <f>Liste!B527</f>
        <v>0</v>
      </c>
      <c r="C527">
        <f>Liste!A527</f>
        <v>0</v>
      </c>
    </row>
    <row r="528" spans="1:3" x14ac:dyDescent="0.2">
      <c r="A528">
        <f>Liste!H528</f>
        <v>0</v>
      </c>
      <c r="B528">
        <f>Liste!B528</f>
        <v>0</v>
      </c>
      <c r="C528">
        <f>Liste!A528</f>
        <v>0</v>
      </c>
    </row>
    <row r="529" spans="1:3" x14ac:dyDescent="0.2">
      <c r="A529">
        <f>Liste!H529</f>
        <v>0</v>
      </c>
      <c r="B529">
        <f>Liste!B529</f>
        <v>0</v>
      </c>
      <c r="C529">
        <f>Liste!A529</f>
        <v>0</v>
      </c>
    </row>
    <row r="530" spans="1:3" x14ac:dyDescent="0.2">
      <c r="A530">
        <f>Liste!H530</f>
        <v>0</v>
      </c>
      <c r="B530">
        <f>Liste!B530</f>
        <v>0</v>
      </c>
      <c r="C530">
        <f>Liste!A530</f>
        <v>0</v>
      </c>
    </row>
    <row r="531" spans="1:3" x14ac:dyDescent="0.2">
      <c r="A531">
        <f>Liste!H531</f>
        <v>0</v>
      </c>
      <c r="B531">
        <f>Liste!B531</f>
        <v>0</v>
      </c>
      <c r="C531">
        <f>Liste!A531</f>
        <v>0</v>
      </c>
    </row>
    <row r="532" spans="1:3" x14ac:dyDescent="0.2">
      <c r="A532">
        <f>Liste!H532</f>
        <v>0</v>
      </c>
      <c r="B532">
        <f>Liste!B532</f>
        <v>0</v>
      </c>
      <c r="C532">
        <f>Liste!A532</f>
        <v>0</v>
      </c>
    </row>
    <row r="533" spans="1:3" x14ac:dyDescent="0.2">
      <c r="A533">
        <f>Liste!H533</f>
        <v>0</v>
      </c>
      <c r="B533">
        <f>Liste!B533</f>
        <v>0</v>
      </c>
      <c r="C533">
        <f>Liste!A533</f>
        <v>0</v>
      </c>
    </row>
    <row r="534" spans="1:3" x14ac:dyDescent="0.2">
      <c r="A534">
        <f>Liste!H534</f>
        <v>0</v>
      </c>
      <c r="B534">
        <f>Liste!B534</f>
        <v>0</v>
      </c>
      <c r="C534">
        <f>Liste!A534</f>
        <v>0</v>
      </c>
    </row>
    <row r="535" spans="1:3" x14ac:dyDescent="0.2">
      <c r="A535">
        <f>Liste!H535</f>
        <v>0</v>
      </c>
      <c r="B535">
        <f>Liste!B535</f>
        <v>0</v>
      </c>
      <c r="C535">
        <f>Liste!A535</f>
        <v>0</v>
      </c>
    </row>
    <row r="536" spans="1:3" x14ac:dyDescent="0.2">
      <c r="A536">
        <f>Liste!H536</f>
        <v>0</v>
      </c>
      <c r="B536">
        <f>Liste!B536</f>
        <v>0</v>
      </c>
      <c r="C536">
        <f>Liste!A536</f>
        <v>0</v>
      </c>
    </row>
    <row r="537" spans="1:3" x14ac:dyDescent="0.2">
      <c r="A537">
        <f>Liste!H537</f>
        <v>0</v>
      </c>
      <c r="B537">
        <f>Liste!B537</f>
        <v>0</v>
      </c>
      <c r="C537">
        <f>Liste!A537</f>
        <v>0</v>
      </c>
    </row>
    <row r="538" spans="1:3" x14ac:dyDescent="0.2">
      <c r="A538">
        <f>Liste!H538</f>
        <v>0</v>
      </c>
      <c r="B538">
        <f>Liste!B538</f>
        <v>0</v>
      </c>
      <c r="C538">
        <f>Liste!A538</f>
        <v>0</v>
      </c>
    </row>
    <row r="539" spans="1:3" x14ac:dyDescent="0.2">
      <c r="A539">
        <f>Liste!H539</f>
        <v>0</v>
      </c>
      <c r="B539">
        <f>Liste!B539</f>
        <v>0</v>
      </c>
      <c r="C539">
        <f>Liste!A539</f>
        <v>0</v>
      </c>
    </row>
    <row r="540" spans="1:3" x14ac:dyDescent="0.2">
      <c r="A540">
        <f>Liste!H540</f>
        <v>0</v>
      </c>
      <c r="B540">
        <f>Liste!B540</f>
        <v>0</v>
      </c>
      <c r="C540">
        <f>Liste!A540</f>
        <v>0</v>
      </c>
    </row>
    <row r="541" spans="1:3" x14ac:dyDescent="0.2">
      <c r="A541">
        <f>Liste!H541</f>
        <v>0</v>
      </c>
      <c r="B541">
        <f>Liste!B541</f>
        <v>0</v>
      </c>
      <c r="C541">
        <f>Liste!A541</f>
        <v>0</v>
      </c>
    </row>
    <row r="542" spans="1:3" x14ac:dyDescent="0.2">
      <c r="A542">
        <f>Liste!H542</f>
        <v>0</v>
      </c>
      <c r="B542">
        <f>Liste!B542</f>
        <v>0</v>
      </c>
      <c r="C542">
        <f>Liste!A542</f>
        <v>0</v>
      </c>
    </row>
    <row r="543" spans="1:3" x14ac:dyDescent="0.2">
      <c r="A543">
        <f>Liste!H543</f>
        <v>0</v>
      </c>
      <c r="B543">
        <f>Liste!B543</f>
        <v>0</v>
      </c>
      <c r="C543">
        <f>Liste!A543</f>
        <v>0</v>
      </c>
    </row>
    <row r="544" spans="1:3" x14ac:dyDescent="0.2">
      <c r="A544">
        <f>Liste!H544</f>
        <v>0</v>
      </c>
      <c r="B544">
        <f>Liste!B544</f>
        <v>0</v>
      </c>
      <c r="C544">
        <f>Liste!A544</f>
        <v>0</v>
      </c>
    </row>
    <row r="545" spans="1:3" x14ac:dyDescent="0.2">
      <c r="A545">
        <f>Liste!H545</f>
        <v>0</v>
      </c>
      <c r="B545">
        <f>Liste!B545</f>
        <v>0</v>
      </c>
      <c r="C545">
        <f>Liste!A545</f>
        <v>0</v>
      </c>
    </row>
    <row r="546" spans="1:3" x14ac:dyDescent="0.2">
      <c r="A546">
        <f>Liste!H546</f>
        <v>0</v>
      </c>
      <c r="B546">
        <f>Liste!B546</f>
        <v>0</v>
      </c>
      <c r="C546">
        <f>Liste!A546</f>
        <v>0</v>
      </c>
    </row>
    <row r="547" spans="1:3" x14ac:dyDescent="0.2">
      <c r="A547">
        <f>Liste!H547</f>
        <v>0</v>
      </c>
      <c r="B547">
        <f>Liste!B547</f>
        <v>0</v>
      </c>
      <c r="C547">
        <f>Liste!A547</f>
        <v>0</v>
      </c>
    </row>
    <row r="548" spans="1:3" x14ac:dyDescent="0.2">
      <c r="A548">
        <f>Liste!H548</f>
        <v>0</v>
      </c>
      <c r="B548">
        <f>Liste!B548</f>
        <v>0</v>
      </c>
      <c r="C548">
        <f>Liste!A548</f>
        <v>0</v>
      </c>
    </row>
    <row r="549" spans="1:3" x14ac:dyDescent="0.2">
      <c r="A549">
        <f>Liste!H549</f>
        <v>0</v>
      </c>
      <c r="B549">
        <f>Liste!B549</f>
        <v>0</v>
      </c>
      <c r="C549">
        <f>Liste!A549</f>
        <v>0</v>
      </c>
    </row>
    <row r="550" spans="1:3" x14ac:dyDescent="0.2">
      <c r="A550">
        <f>Liste!H550</f>
        <v>0</v>
      </c>
      <c r="B550">
        <f>Liste!B550</f>
        <v>0</v>
      </c>
      <c r="C550">
        <f>Liste!A550</f>
        <v>0</v>
      </c>
    </row>
    <row r="551" spans="1:3" x14ac:dyDescent="0.2">
      <c r="A551">
        <f>Liste!H551</f>
        <v>0</v>
      </c>
      <c r="B551">
        <f>Liste!B551</f>
        <v>0</v>
      </c>
      <c r="C551">
        <f>Liste!A551</f>
        <v>0</v>
      </c>
    </row>
    <row r="552" spans="1:3" x14ac:dyDescent="0.2">
      <c r="A552">
        <f>Liste!H552</f>
        <v>0</v>
      </c>
      <c r="B552">
        <f>Liste!B552</f>
        <v>0</v>
      </c>
      <c r="C552">
        <f>Liste!A552</f>
        <v>0</v>
      </c>
    </row>
    <row r="553" spans="1:3" x14ac:dyDescent="0.2">
      <c r="A553">
        <f>Liste!H553</f>
        <v>0</v>
      </c>
      <c r="B553">
        <f>Liste!B553</f>
        <v>0</v>
      </c>
      <c r="C553">
        <f>Liste!A553</f>
        <v>0</v>
      </c>
    </row>
    <row r="554" spans="1:3" x14ac:dyDescent="0.2">
      <c r="A554">
        <f>Liste!H554</f>
        <v>0</v>
      </c>
      <c r="B554">
        <f>Liste!B554</f>
        <v>0</v>
      </c>
      <c r="C554">
        <f>Liste!A554</f>
        <v>0</v>
      </c>
    </row>
    <row r="555" spans="1:3" x14ac:dyDescent="0.2">
      <c r="A555">
        <f>Liste!H555</f>
        <v>0</v>
      </c>
      <c r="B555">
        <f>Liste!B555</f>
        <v>0</v>
      </c>
      <c r="C555">
        <f>Liste!A555</f>
        <v>0</v>
      </c>
    </row>
    <row r="556" spans="1:3" x14ac:dyDescent="0.2">
      <c r="A556">
        <f>Liste!H556</f>
        <v>0</v>
      </c>
      <c r="B556">
        <f>Liste!B556</f>
        <v>0</v>
      </c>
      <c r="C556">
        <f>Liste!A556</f>
        <v>0</v>
      </c>
    </row>
    <row r="557" spans="1:3" x14ac:dyDescent="0.2">
      <c r="A557">
        <f>Liste!H557</f>
        <v>0</v>
      </c>
      <c r="B557">
        <f>Liste!B557</f>
        <v>0</v>
      </c>
      <c r="C557">
        <f>Liste!A557</f>
        <v>0</v>
      </c>
    </row>
    <row r="558" spans="1:3" x14ac:dyDescent="0.2">
      <c r="A558">
        <f>Liste!H558</f>
        <v>0</v>
      </c>
      <c r="B558">
        <f>Liste!B558</f>
        <v>0</v>
      </c>
      <c r="C558">
        <f>Liste!A558</f>
        <v>0</v>
      </c>
    </row>
    <row r="559" spans="1:3" x14ac:dyDescent="0.2">
      <c r="A559">
        <f>Liste!H559</f>
        <v>0</v>
      </c>
      <c r="B559">
        <f>Liste!B559</f>
        <v>0</v>
      </c>
      <c r="C559">
        <f>Liste!A559</f>
        <v>0</v>
      </c>
    </row>
    <row r="560" spans="1:3" x14ac:dyDescent="0.2">
      <c r="A560">
        <f>Liste!H560</f>
        <v>0</v>
      </c>
      <c r="B560">
        <f>Liste!B560</f>
        <v>0</v>
      </c>
      <c r="C560">
        <f>Liste!A560</f>
        <v>0</v>
      </c>
    </row>
    <row r="561" spans="1:3" x14ac:dyDescent="0.2">
      <c r="A561">
        <f>Liste!H561</f>
        <v>0</v>
      </c>
      <c r="B561">
        <f>Liste!B561</f>
        <v>0</v>
      </c>
      <c r="C561">
        <f>Liste!A561</f>
        <v>0</v>
      </c>
    </row>
    <row r="562" spans="1:3" x14ac:dyDescent="0.2">
      <c r="A562">
        <f>Liste!H562</f>
        <v>0</v>
      </c>
      <c r="B562">
        <f>Liste!B562</f>
        <v>0</v>
      </c>
      <c r="C562">
        <f>Liste!A562</f>
        <v>0</v>
      </c>
    </row>
    <row r="563" spans="1:3" x14ac:dyDescent="0.2">
      <c r="A563">
        <f>Liste!H563</f>
        <v>0</v>
      </c>
      <c r="B563">
        <f>Liste!B563</f>
        <v>0</v>
      </c>
      <c r="C563">
        <f>Liste!A563</f>
        <v>0</v>
      </c>
    </row>
    <row r="564" spans="1:3" x14ac:dyDescent="0.2">
      <c r="A564">
        <f>Liste!H564</f>
        <v>0</v>
      </c>
      <c r="B564">
        <f>Liste!B564</f>
        <v>0</v>
      </c>
      <c r="C564">
        <f>Liste!A564</f>
        <v>0</v>
      </c>
    </row>
    <row r="565" spans="1:3" x14ac:dyDescent="0.2">
      <c r="A565">
        <f>Liste!H565</f>
        <v>0</v>
      </c>
      <c r="B565">
        <f>Liste!B565</f>
        <v>0</v>
      </c>
      <c r="C565">
        <f>Liste!A565</f>
        <v>0</v>
      </c>
    </row>
    <row r="566" spans="1:3" x14ac:dyDescent="0.2">
      <c r="A566">
        <f>Liste!H566</f>
        <v>0</v>
      </c>
      <c r="B566">
        <f>Liste!B566</f>
        <v>0</v>
      </c>
      <c r="C566">
        <f>Liste!A566</f>
        <v>0</v>
      </c>
    </row>
    <row r="567" spans="1:3" x14ac:dyDescent="0.2">
      <c r="A567">
        <f>Liste!H567</f>
        <v>0</v>
      </c>
      <c r="B567">
        <f>Liste!B567</f>
        <v>0</v>
      </c>
      <c r="C567">
        <f>Liste!A567</f>
        <v>0</v>
      </c>
    </row>
    <row r="568" spans="1:3" x14ac:dyDescent="0.2">
      <c r="A568">
        <f>Liste!H568</f>
        <v>0</v>
      </c>
      <c r="B568">
        <f>Liste!B568</f>
        <v>0</v>
      </c>
      <c r="C568">
        <f>Liste!A568</f>
        <v>0</v>
      </c>
    </row>
    <row r="569" spans="1:3" x14ac:dyDescent="0.2">
      <c r="A569">
        <f>Liste!H569</f>
        <v>0</v>
      </c>
      <c r="B569">
        <f>Liste!B569</f>
        <v>0</v>
      </c>
      <c r="C569">
        <f>Liste!A569</f>
        <v>0</v>
      </c>
    </row>
    <row r="570" spans="1:3" x14ac:dyDescent="0.2">
      <c r="A570">
        <f>Liste!H570</f>
        <v>0</v>
      </c>
      <c r="B570">
        <f>Liste!B570</f>
        <v>0</v>
      </c>
      <c r="C570">
        <f>Liste!A570</f>
        <v>0</v>
      </c>
    </row>
    <row r="571" spans="1:3" x14ac:dyDescent="0.2">
      <c r="A571">
        <f>Liste!H571</f>
        <v>0</v>
      </c>
      <c r="B571">
        <f>Liste!B571</f>
        <v>0</v>
      </c>
      <c r="C571">
        <f>Liste!A571</f>
        <v>0</v>
      </c>
    </row>
    <row r="572" spans="1:3" x14ac:dyDescent="0.2">
      <c r="A572">
        <f>Liste!H572</f>
        <v>0</v>
      </c>
      <c r="B572">
        <f>Liste!B572</f>
        <v>0</v>
      </c>
      <c r="C572">
        <f>Liste!A572</f>
        <v>0</v>
      </c>
    </row>
    <row r="573" spans="1:3" x14ac:dyDescent="0.2">
      <c r="A573">
        <f>Liste!H573</f>
        <v>0</v>
      </c>
      <c r="B573">
        <f>Liste!B573</f>
        <v>0</v>
      </c>
      <c r="C573">
        <f>Liste!A573</f>
        <v>0</v>
      </c>
    </row>
    <row r="574" spans="1:3" x14ac:dyDescent="0.2">
      <c r="A574">
        <f>Liste!H574</f>
        <v>0</v>
      </c>
      <c r="B574">
        <f>Liste!B574</f>
        <v>0</v>
      </c>
      <c r="C574">
        <f>Liste!A574</f>
        <v>0</v>
      </c>
    </row>
    <row r="575" spans="1:3" x14ac:dyDescent="0.2">
      <c r="A575">
        <f>Liste!H575</f>
        <v>0</v>
      </c>
      <c r="B575">
        <f>Liste!B575</f>
        <v>0</v>
      </c>
      <c r="C575">
        <f>Liste!A575</f>
        <v>0</v>
      </c>
    </row>
    <row r="576" spans="1:3" x14ac:dyDescent="0.2">
      <c r="A576">
        <f>Liste!H576</f>
        <v>0</v>
      </c>
      <c r="B576">
        <f>Liste!B576</f>
        <v>0</v>
      </c>
      <c r="C576">
        <f>Liste!A576</f>
        <v>0</v>
      </c>
    </row>
    <row r="577" spans="1:3" x14ac:dyDescent="0.2">
      <c r="A577">
        <f>Liste!H577</f>
        <v>0</v>
      </c>
      <c r="B577">
        <f>Liste!B577</f>
        <v>0</v>
      </c>
      <c r="C577">
        <f>Liste!A577</f>
        <v>0</v>
      </c>
    </row>
    <row r="578" spans="1:3" x14ac:dyDescent="0.2">
      <c r="A578">
        <f>Liste!H578</f>
        <v>0</v>
      </c>
      <c r="B578">
        <f>Liste!B578</f>
        <v>0</v>
      </c>
      <c r="C578">
        <f>Liste!A578</f>
        <v>0</v>
      </c>
    </row>
    <row r="579" spans="1:3" x14ac:dyDescent="0.2">
      <c r="A579">
        <f>Liste!H579</f>
        <v>0</v>
      </c>
      <c r="B579">
        <f>Liste!B579</f>
        <v>0</v>
      </c>
      <c r="C579">
        <f>Liste!A579</f>
        <v>0</v>
      </c>
    </row>
    <row r="580" spans="1:3" x14ac:dyDescent="0.2">
      <c r="A580">
        <f>Liste!H580</f>
        <v>0</v>
      </c>
      <c r="B580">
        <f>Liste!B580</f>
        <v>0</v>
      </c>
      <c r="C580">
        <f>Liste!A580</f>
        <v>0</v>
      </c>
    </row>
    <row r="581" spans="1:3" x14ac:dyDescent="0.2">
      <c r="A581">
        <f>Liste!H581</f>
        <v>0</v>
      </c>
      <c r="B581">
        <f>Liste!B581</f>
        <v>0</v>
      </c>
      <c r="C581">
        <f>Liste!A581</f>
        <v>0</v>
      </c>
    </row>
    <row r="582" spans="1:3" x14ac:dyDescent="0.2">
      <c r="A582">
        <f>Liste!H582</f>
        <v>0</v>
      </c>
      <c r="B582">
        <f>Liste!B582</f>
        <v>0</v>
      </c>
      <c r="C582">
        <f>Liste!A582</f>
        <v>0</v>
      </c>
    </row>
    <row r="583" spans="1:3" x14ac:dyDescent="0.2">
      <c r="A583">
        <f>Liste!H583</f>
        <v>0</v>
      </c>
      <c r="B583">
        <f>Liste!B583</f>
        <v>0</v>
      </c>
      <c r="C583">
        <f>Liste!A583</f>
        <v>0</v>
      </c>
    </row>
    <row r="584" spans="1:3" x14ac:dyDescent="0.2">
      <c r="A584">
        <f>Liste!H584</f>
        <v>0</v>
      </c>
      <c r="B584">
        <f>Liste!B584</f>
        <v>0</v>
      </c>
      <c r="C584">
        <f>Liste!A584</f>
        <v>0</v>
      </c>
    </row>
    <row r="585" spans="1:3" x14ac:dyDescent="0.2">
      <c r="A585">
        <f>Liste!H585</f>
        <v>0</v>
      </c>
      <c r="B585">
        <f>Liste!B585</f>
        <v>0</v>
      </c>
      <c r="C585">
        <f>Liste!A585</f>
        <v>0</v>
      </c>
    </row>
    <row r="586" spans="1:3" x14ac:dyDescent="0.2">
      <c r="A586">
        <f>Liste!H586</f>
        <v>0</v>
      </c>
      <c r="B586">
        <f>Liste!B586</f>
        <v>0</v>
      </c>
      <c r="C586">
        <f>Liste!A586</f>
        <v>0</v>
      </c>
    </row>
    <row r="587" spans="1:3" x14ac:dyDescent="0.2">
      <c r="A587">
        <f>Liste!H587</f>
        <v>0</v>
      </c>
      <c r="B587">
        <f>Liste!B587</f>
        <v>0</v>
      </c>
      <c r="C587">
        <f>Liste!A587</f>
        <v>0</v>
      </c>
    </row>
    <row r="588" spans="1:3" x14ac:dyDescent="0.2">
      <c r="A588">
        <f>Liste!H588</f>
        <v>0</v>
      </c>
      <c r="B588">
        <f>Liste!B588</f>
        <v>0</v>
      </c>
      <c r="C588">
        <f>Liste!A588</f>
        <v>0</v>
      </c>
    </row>
    <row r="589" spans="1:3" x14ac:dyDescent="0.2">
      <c r="A589">
        <f>Liste!H589</f>
        <v>0</v>
      </c>
      <c r="B589">
        <f>Liste!B589</f>
        <v>0</v>
      </c>
      <c r="C589">
        <f>Liste!A589</f>
        <v>0</v>
      </c>
    </row>
    <row r="590" spans="1:3" x14ac:dyDescent="0.2">
      <c r="A590">
        <f>Liste!H590</f>
        <v>0</v>
      </c>
      <c r="B590">
        <f>Liste!B590</f>
        <v>0</v>
      </c>
      <c r="C590">
        <f>Liste!A590</f>
        <v>0</v>
      </c>
    </row>
    <row r="591" spans="1:3" x14ac:dyDescent="0.2">
      <c r="A591">
        <f>Liste!H591</f>
        <v>0</v>
      </c>
      <c r="B591">
        <f>Liste!B591</f>
        <v>0</v>
      </c>
      <c r="C591">
        <f>Liste!A591</f>
        <v>0</v>
      </c>
    </row>
    <row r="592" spans="1:3" x14ac:dyDescent="0.2">
      <c r="A592">
        <f>Liste!H592</f>
        <v>0</v>
      </c>
      <c r="B592">
        <f>Liste!B592</f>
        <v>0</v>
      </c>
      <c r="C592">
        <f>Liste!A592</f>
        <v>0</v>
      </c>
    </row>
    <row r="593" spans="1:3" x14ac:dyDescent="0.2">
      <c r="A593">
        <f>Liste!H593</f>
        <v>0</v>
      </c>
      <c r="B593">
        <f>Liste!B593</f>
        <v>0</v>
      </c>
      <c r="C593">
        <f>Liste!A593</f>
        <v>0</v>
      </c>
    </row>
    <row r="594" spans="1:3" x14ac:dyDescent="0.2">
      <c r="A594">
        <f>Liste!H594</f>
        <v>0</v>
      </c>
      <c r="B594">
        <f>Liste!B594</f>
        <v>0</v>
      </c>
      <c r="C594">
        <f>Liste!A594</f>
        <v>0</v>
      </c>
    </row>
    <row r="595" spans="1:3" x14ac:dyDescent="0.2">
      <c r="A595">
        <f>Liste!H595</f>
        <v>0</v>
      </c>
      <c r="B595">
        <f>Liste!B595</f>
        <v>0</v>
      </c>
      <c r="C595">
        <f>Liste!A595</f>
        <v>0</v>
      </c>
    </row>
    <row r="596" spans="1:3" x14ac:dyDescent="0.2">
      <c r="A596">
        <f>Liste!H596</f>
        <v>0</v>
      </c>
      <c r="B596">
        <f>Liste!B596</f>
        <v>0</v>
      </c>
      <c r="C596">
        <f>Liste!A596</f>
        <v>0</v>
      </c>
    </row>
    <row r="597" spans="1:3" x14ac:dyDescent="0.2">
      <c r="A597">
        <f>Liste!H597</f>
        <v>0</v>
      </c>
      <c r="B597">
        <f>Liste!B597</f>
        <v>0</v>
      </c>
      <c r="C597">
        <f>Liste!A597</f>
        <v>0</v>
      </c>
    </row>
    <row r="598" spans="1:3" x14ac:dyDescent="0.2">
      <c r="A598">
        <f>Liste!H598</f>
        <v>0</v>
      </c>
      <c r="B598">
        <f>Liste!B598</f>
        <v>0</v>
      </c>
      <c r="C598">
        <f>Liste!A598</f>
        <v>0</v>
      </c>
    </row>
    <row r="599" spans="1:3" x14ac:dyDescent="0.2">
      <c r="A599">
        <f>Liste!H599</f>
        <v>0</v>
      </c>
      <c r="B599">
        <f>Liste!B599</f>
        <v>0</v>
      </c>
      <c r="C599">
        <f>Liste!A599</f>
        <v>0</v>
      </c>
    </row>
    <row r="600" spans="1:3" x14ac:dyDescent="0.2">
      <c r="A600">
        <f>Liste!H600</f>
        <v>0</v>
      </c>
      <c r="B600">
        <f>Liste!B600</f>
        <v>0</v>
      </c>
      <c r="C600">
        <f>Liste!A600</f>
        <v>0</v>
      </c>
    </row>
    <row r="601" spans="1:3" x14ac:dyDescent="0.2">
      <c r="A601">
        <f>Liste!H601</f>
        <v>0</v>
      </c>
      <c r="B601">
        <f>Liste!B601</f>
        <v>0</v>
      </c>
      <c r="C601">
        <f>Liste!A601</f>
        <v>0</v>
      </c>
    </row>
    <row r="602" spans="1:3" x14ac:dyDescent="0.2">
      <c r="A602">
        <f>Liste!H602</f>
        <v>0</v>
      </c>
      <c r="B602">
        <f>Liste!B602</f>
        <v>0</v>
      </c>
      <c r="C602">
        <f>Liste!A602</f>
        <v>0</v>
      </c>
    </row>
    <row r="603" spans="1:3" x14ac:dyDescent="0.2">
      <c r="A603">
        <f>Liste!H603</f>
        <v>0</v>
      </c>
      <c r="B603">
        <f>Liste!B603</f>
        <v>0</v>
      </c>
      <c r="C603">
        <f>Liste!A603</f>
        <v>0</v>
      </c>
    </row>
    <row r="604" spans="1:3" x14ac:dyDescent="0.2">
      <c r="A604">
        <f>Liste!H604</f>
        <v>0</v>
      </c>
      <c r="B604">
        <f>Liste!B604</f>
        <v>0</v>
      </c>
      <c r="C604">
        <f>Liste!A604</f>
        <v>0</v>
      </c>
    </row>
    <row r="605" spans="1:3" x14ac:dyDescent="0.2">
      <c r="A605">
        <f>Liste!H605</f>
        <v>0</v>
      </c>
      <c r="B605">
        <f>Liste!B605</f>
        <v>0</v>
      </c>
      <c r="C605">
        <f>Liste!A605</f>
        <v>0</v>
      </c>
    </row>
    <row r="606" spans="1:3" x14ac:dyDescent="0.2">
      <c r="A606">
        <f>Liste!H606</f>
        <v>0</v>
      </c>
      <c r="B606">
        <f>Liste!B606</f>
        <v>0</v>
      </c>
      <c r="C606">
        <f>Liste!A606</f>
        <v>0</v>
      </c>
    </row>
    <row r="607" spans="1:3" x14ac:dyDescent="0.2">
      <c r="A607">
        <f>Liste!H607</f>
        <v>0</v>
      </c>
      <c r="B607">
        <f>Liste!B607</f>
        <v>0</v>
      </c>
      <c r="C607">
        <f>Liste!A607</f>
        <v>0</v>
      </c>
    </row>
    <row r="608" spans="1:3" x14ac:dyDescent="0.2">
      <c r="A608">
        <f>Liste!H608</f>
        <v>0</v>
      </c>
      <c r="B608">
        <f>Liste!B608</f>
        <v>0</v>
      </c>
      <c r="C608">
        <f>Liste!A608</f>
        <v>0</v>
      </c>
    </row>
    <row r="609" spans="1:3" x14ac:dyDescent="0.2">
      <c r="A609">
        <f>Liste!H609</f>
        <v>0</v>
      </c>
      <c r="B609">
        <f>Liste!B609</f>
        <v>0</v>
      </c>
      <c r="C609">
        <f>Liste!A609</f>
        <v>0</v>
      </c>
    </row>
    <row r="610" spans="1:3" x14ac:dyDescent="0.2">
      <c r="A610">
        <f>Liste!H610</f>
        <v>0</v>
      </c>
      <c r="B610">
        <f>Liste!B610</f>
        <v>0</v>
      </c>
      <c r="C610">
        <f>Liste!A610</f>
        <v>0</v>
      </c>
    </row>
    <row r="611" spans="1:3" x14ac:dyDescent="0.2">
      <c r="A611">
        <f>Liste!H611</f>
        <v>0</v>
      </c>
      <c r="B611">
        <f>Liste!B611</f>
        <v>0</v>
      </c>
      <c r="C611">
        <f>Liste!A611</f>
        <v>0</v>
      </c>
    </row>
    <row r="612" spans="1:3" x14ac:dyDescent="0.2">
      <c r="A612">
        <f>Liste!H612</f>
        <v>0</v>
      </c>
      <c r="B612">
        <f>Liste!B612</f>
        <v>0</v>
      </c>
      <c r="C612">
        <f>Liste!A612</f>
        <v>0</v>
      </c>
    </row>
    <row r="613" spans="1:3" x14ac:dyDescent="0.2">
      <c r="A613">
        <f>Liste!H613</f>
        <v>0</v>
      </c>
      <c r="B613">
        <f>Liste!B613</f>
        <v>0</v>
      </c>
      <c r="C613">
        <f>Liste!A613</f>
        <v>0</v>
      </c>
    </row>
    <row r="614" spans="1:3" x14ac:dyDescent="0.2">
      <c r="A614">
        <f>Liste!H614</f>
        <v>0</v>
      </c>
      <c r="B614">
        <f>Liste!B614</f>
        <v>0</v>
      </c>
      <c r="C614">
        <f>Liste!A614</f>
        <v>0</v>
      </c>
    </row>
    <row r="615" spans="1:3" x14ac:dyDescent="0.2">
      <c r="A615">
        <f>Liste!H615</f>
        <v>0</v>
      </c>
      <c r="B615">
        <f>Liste!B615</f>
        <v>0</v>
      </c>
      <c r="C615">
        <f>Liste!A615</f>
        <v>0</v>
      </c>
    </row>
    <row r="616" spans="1:3" x14ac:dyDescent="0.2">
      <c r="A616">
        <f>Liste!H616</f>
        <v>0</v>
      </c>
      <c r="B616">
        <f>Liste!B616</f>
        <v>0</v>
      </c>
      <c r="C616">
        <f>Liste!A616</f>
        <v>0</v>
      </c>
    </row>
    <row r="617" spans="1:3" x14ac:dyDescent="0.2">
      <c r="A617">
        <f>Liste!H617</f>
        <v>0</v>
      </c>
      <c r="B617">
        <f>Liste!B617</f>
        <v>0</v>
      </c>
      <c r="C617">
        <f>Liste!A617</f>
        <v>0</v>
      </c>
    </row>
    <row r="618" spans="1:3" x14ac:dyDescent="0.2">
      <c r="A618">
        <f>Liste!H618</f>
        <v>0</v>
      </c>
      <c r="B618">
        <f>Liste!B618</f>
        <v>0</v>
      </c>
      <c r="C618">
        <f>Liste!A618</f>
        <v>0</v>
      </c>
    </row>
    <row r="619" spans="1:3" x14ac:dyDescent="0.2">
      <c r="A619">
        <f>Liste!H619</f>
        <v>0</v>
      </c>
      <c r="B619">
        <f>Liste!B619</f>
        <v>0</v>
      </c>
      <c r="C619">
        <f>Liste!A619</f>
        <v>0</v>
      </c>
    </row>
    <row r="620" spans="1:3" x14ac:dyDescent="0.2">
      <c r="A620">
        <f>Liste!H620</f>
        <v>0</v>
      </c>
      <c r="B620">
        <f>Liste!B620</f>
        <v>0</v>
      </c>
      <c r="C620">
        <f>Liste!A620</f>
        <v>0</v>
      </c>
    </row>
    <row r="621" spans="1:3" x14ac:dyDescent="0.2">
      <c r="A621">
        <f>Liste!H621</f>
        <v>0</v>
      </c>
      <c r="B621">
        <f>Liste!B621</f>
        <v>0</v>
      </c>
      <c r="C621">
        <f>Liste!A621</f>
        <v>0</v>
      </c>
    </row>
    <row r="622" spans="1:3" x14ac:dyDescent="0.2">
      <c r="A622">
        <f>Liste!H622</f>
        <v>0</v>
      </c>
      <c r="B622">
        <f>Liste!B622</f>
        <v>0</v>
      </c>
      <c r="C622">
        <f>Liste!A622</f>
        <v>0</v>
      </c>
    </row>
    <row r="623" spans="1:3" x14ac:dyDescent="0.2">
      <c r="A623">
        <f>Liste!H623</f>
        <v>0</v>
      </c>
      <c r="B623">
        <f>Liste!B623</f>
        <v>0</v>
      </c>
      <c r="C623">
        <f>Liste!A623</f>
        <v>0</v>
      </c>
    </row>
    <row r="624" spans="1:3" x14ac:dyDescent="0.2">
      <c r="A624">
        <f>Liste!H624</f>
        <v>0</v>
      </c>
      <c r="B624">
        <f>Liste!B624</f>
        <v>0</v>
      </c>
      <c r="C624">
        <f>Liste!A624</f>
        <v>0</v>
      </c>
    </row>
    <row r="625" spans="1:3" x14ac:dyDescent="0.2">
      <c r="A625">
        <f>Liste!H625</f>
        <v>0</v>
      </c>
      <c r="B625">
        <f>Liste!B625</f>
        <v>0</v>
      </c>
      <c r="C625">
        <f>Liste!A625</f>
        <v>0</v>
      </c>
    </row>
    <row r="626" spans="1:3" x14ac:dyDescent="0.2">
      <c r="A626">
        <f>Liste!H626</f>
        <v>0</v>
      </c>
      <c r="B626">
        <f>Liste!B626</f>
        <v>0</v>
      </c>
      <c r="C626">
        <f>Liste!A626</f>
        <v>0</v>
      </c>
    </row>
    <row r="627" spans="1:3" x14ac:dyDescent="0.2">
      <c r="A627">
        <f>Liste!H627</f>
        <v>0</v>
      </c>
      <c r="B627">
        <f>Liste!B627</f>
        <v>0</v>
      </c>
      <c r="C627">
        <f>Liste!A627</f>
        <v>0</v>
      </c>
    </row>
    <row r="628" spans="1:3" x14ac:dyDescent="0.2">
      <c r="A628">
        <f>Liste!H628</f>
        <v>0</v>
      </c>
      <c r="B628">
        <f>Liste!B628</f>
        <v>0</v>
      </c>
      <c r="C628">
        <f>Liste!A628</f>
        <v>0</v>
      </c>
    </row>
    <row r="629" spans="1:3" x14ac:dyDescent="0.2">
      <c r="A629">
        <f>Liste!H629</f>
        <v>0</v>
      </c>
      <c r="B629">
        <f>Liste!B629</f>
        <v>0</v>
      </c>
      <c r="C629">
        <f>Liste!A629</f>
        <v>0</v>
      </c>
    </row>
    <row r="630" spans="1:3" x14ac:dyDescent="0.2">
      <c r="A630">
        <f>Liste!H630</f>
        <v>0</v>
      </c>
      <c r="B630">
        <f>Liste!B630</f>
        <v>0</v>
      </c>
      <c r="C630">
        <f>Liste!A630</f>
        <v>0</v>
      </c>
    </row>
    <row r="631" spans="1:3" x14ac:dyDescent="0.2">
      <c r="A631">
        <f>Liste!H631</f>
        <v>0</v>
      </c>
      <c r="B631">
        <f>Liste!B631</f>
        <v>0</v>
      </c>
      <c r="C631">
        <f>Liste!A631</f>
        <v>0</v>
      </c>
    </row>
    <row r="632" spans="1:3" x14ac:dyDescent="0.2">
      <c r="A632">
        <f>Liste!H632</f>
        <v>0</v>
      </c>
      <c r="B632">
        <f>Liste!B632</f>
        <v>0</v>
      </c>
      <c r="C632">
        <f>Liste!A632</f>
        <v>0</v>
      </c>
    </row>
    <row r="633" spans="1:3" x14ac:dyDescent="0.2">
      <c r="A633">
        <f>Liste!H633</f>
        <v>0</v>
      </c>
      <c r="B633">
        <f>Liste!B633</f>
        <v>0</v>
      </c>
      <c r="C633">
        <f>Liste!A633</f>
        <v>0</v>
      </c>
    </row>
    <row r="634" spans="1:3" x14ac:dyDescent="0.2">
      <c r="A634">
        <f>Liste!H634</f>
        <v>0</v>
      </c>
      <c r="B634">
        <f>Liste!B634</f>
        <v>0</v>
      </c>
      <c r="C634">
        <f>Liste!A634</f>
        <v>0</v>
      </c>
    </row>
    <row r="635" spans="1:3" x14ac:dyDescent="0.2">
      <c r="A635">
        <f>Liste!H635</f>
        <v>0</v>
      </c>
      <c r="B635">
        <f>Liste!B635</f>
        <v>0</v>
      </c>
      <c r="C635">
        <f>Liste!A635</f>
        <v>0</v>
      </c>
    </row>
    <row r="636" spans="1:3" x14ac:dyDescent="0.2">
      <c r="A636">
        <f>Liste!H636</f>
        <v>0</v>
      </c>
      <c r="B636">
        <f>Liste!B636</f>
        <v>0</v>
      </c>
      <c r="C636">
        <f>Liste!A636</f>
        <v>0</v>
      </c>
    </row>
    <row r="637" spans="1:3" x14ac:dyDescent="0.2">
      <c r="A637">
        <f>Liste!H637</f>
        <v>0</v>
      </c>
      <c r="B637">
        <f>Liste!B637</f>
        <v>0</v>
      </c>
      <c r="C637">
        <f>Liste!A637</f>
        <v>0</v>
      </c>
    </row>
    <row r="638" spans="1:3" x14ac:dyDescent="0.2">
      <c r="A638">
        <f>Liste!H638</f>
        <v>0</v>
      </c>
      <c r="B638">
        <f>Liste!B638</f>
        <v>0</v>
      </c>
      <c r="C638">
        <f>Liste!A638</f>
        <v>0</v>
      </c>
    </row>
    <row r="639" spans="1:3" x14ac:dyDescent="0.2">
      <c r="A639">
        <f>Liste!H639</f>
        <v>0</v>
      </c>
      <c r="B639">
        <f>Liste!B639</f>
        <v>0</v>
      </c>
      <c r="C639">
        <f>Liste!A639</f>
        <v>0</v>
      </c>
    </row>
    <row r="640" spans="1:3" x14ac:dyDescent="0.2">
      <c r="A640">
        <f>Liste!H640</f>
        <v>0</v>
      </c>
      <c r="B640">
        <f>Liste!B640</f>
        <v>0</v>
      </c>
      <c r="C640">
        <f>Liste!A640</f>
        <v>0</v>
      </c>
    </row>
    <row r="641" spans="1:3" x14ac:dyDescent="0.2">
      <c r="A641">
        <f>Liste!H641</f>
        <v>0</v>
      </c>
      <c r="B641">
        <f>Liste!B641</f>
        <v>0</v>
      </c>
      <c r="C641">
        <f>Liste!A641</f>
        <v>0</v>
      </c>
    </row>
    <row r="642" spans="1:3" x14ac:dyDescent="0.2">
      <c r="A642">
        <f>Liste!H642</f>
        <v>0</v>
      </c>
      <c r="B642">
        <f>Liste!B642</f>
        <v>0</v>
      </c>
      <c r="C642">
        <f>Liste!A642</f>
        <v>0</v>
      </c>
    </row>
    <row r="643" spans="1:3" x14ac:dyDescent="0.2">
      <c r="A643">
        <f>Liste!H643</f>
        <v>0</v>
      </c>
      <c r="B643">
        <f>Liste!B643</f>
        <v>0</v>
      </c>
      <c r="C643">
        <f>Liste!A643</f>
        <v>0</v>
      </c>
    </row>
    <row r="644" spans="1:3" x14ac:dyDescent="0.2">
      <c r="A644">
        <f>Liste!H644</f>
        <v>0</v>
      </c>
      <c r="B644">
        <f>Liste!B644</f>
        <v>0</v>
      </c>
      <c r="C644">
        <f>Liste!A644</f>
        <v>0</v>
      </c>
    </row>
    <row r="645" spans="1:3" x14ac:dyDescent="0.2">
      <c r="A645">
        <f>Liste!H645</f>
        <v>0</v>
      </c>
      <c r="B645">
        <f>Liste!B645</f>
        <v>0</v>
      </c>
      <c r="C645">
        <f>Liste!A645</f>
        <v>0</v>
      </c>
    </row>
    <row r="646" spans="1:3" x14ac:dyDescent="0.2">
      <c r="A646">
        <f>Liste!H646</f>
        <v>0</v>
      </c>
      <c r="B646">
        <f>Liste!B646</f>
        <v>0</v>
      </c>
      <c r="C646">
        <f>Liste!A646</f>
        <v>0</v>
      </c>
    </row>
    <row r="647" spans="1:3" x14ac:dyDescent="0.2">
      <c r="A647">
        <f>Liste!H647</f>
        <v>0</v>
      </c>
      <c r="B647">
        <f>Liste!B647</f>
        <v>0</v>
      </c>
      <c r="C647">
        <f>Liste!A647</f>
        <v>0</v>
      </c>
    </row>
    <row r="648" spans="1:3" x14ac:dyDescent="0.2">
      <c r="A648">
        <f>Liste!H648</f>
        <v>0</v>
      </c>
      <c r="B648">
        <f>Liste!B648</f>
        <v>0</v>
      </c>
      <c r="C648">
        <f>Liste!A648</f>
        <v>0</v>
      </c>
    </row>
    <row r="649" spans="1:3" x14ac:dyDescent="0.2">
      <c r="A649">
        <f>Liste!H649</f>
        <v>0</v>
      </c>
      <c r="B649">
        <f>Liste!B649</f>
        <v>0</v>
      </c>
      <c r="C649">
        <f>Liste!A649</f>
        <v>0</v>
      </c>
    </row>
    <row r="650" spans="1:3" x14ac:dyDescent="0.2">
      <c r="A650">
        <f>Liste!H650</f>
        <v>0</v>
      </c>
      <c r="B650">
        <f>Liste!B650</f>
        <v>0</v>
      </c>
      <c r="C650">
        <f>Liste!A650</f>
        <v>0</v>
      </c>
    </row>
    <row r="651" spans="1:3" x14ac:dyDescent="0.2">
      <c r="A651">
        <f>Liste!H651</f>
        <v>0</v>
      </c>
      <c r="B651">
        <f>Liste!B651</f>
        <v>0</v>
      </c>
      <c r="C651">
        <f>Liste!A651</f>
        <v>0</v>
      </c>
    </row>
    <row r="652" spans="1:3" x14ac:dyDescent="0.2">
      <c r="A652">
        <f>Liste!H652</f>
        <v>0</v>
      </c>
      <c r="B652">
        <f>Liste!B652</f>
        <v>0</v>
      </c>
      <c r="C652">
        <f>Liste!A652</f>
        <v>0</v>
      </c>
    </row>
    <row r="653" spans="1:3" x14ac:dyDescent="0.2">
      <c r="A653">
        <f>Liste!H653</f>
        <v>0</v>
      </c>
      <c r="B653">
        <f>Liste!B653</f>
        <v>0</v>
      </c>
      <c r="C653">
        <f>Liste!A653</f>
        <v>0</v>
      </c>
    </row>
    <row r="654" spans="1:3" x14ac:dyDescent="0.2">
      <c r="A654">
        <f>Liste!H654</f>
        <v>0</v>
      </c>
      <c r="B654">
        <f>Liste!B654</f>
        <v>0</v>
      </c>
      <c r="C654">
        <f>Liste!A654</f>
        <v>0</v>
      </c>
    </row>
    <row r="655" spans="1:3" x14ac:dyDescent="0.2">
      <c r="A655">
        <f>Liste!H655</f>
        <v>0</v>
      </c>
      <c r="B655">
        <f>Liste!B655</f>
        <v>0</v>
      </c>
      <c r="C655">
        <f>Liste!A655</f>
        <v>0</v>
      </c>
    </row>
    <row r="656" spans="1:3" x14ac:dyDescent="0.2">
      <c r="A656">
        <f>Liste!H656</f>
        <v>0</v>
      </c>
      <c r="B656">
        <f>Liste!B656</f>
        <v>0</v>
      </c>
      <c r="C656">
        <f>Liste!A656</f>
        <v>0</v>
      </c>
    </row>
    <row r="657" spans="1:3" x14ac:dyDescent="0.2">
      <c r="A657">
        <f>Liste!H657</f>
        <v>0</v>
      </c>
      <c r="B657">
        <f>Liste!B657</f>
        <v>0</v>
      </c>
      <c r="C657">
        <f>Liste!A657</f>
        <v>0</v>
      </c>
    </row>
    <row r="658" spans="1:3" x14ac:dyDescent="0.2">
      <c r="A658">
        <f>Liste!H658</f>
        <v>0</v>
      </c>
      <c r="B658">
        <f>Liste!B658</f>
        <v>0</v>
      </c>
      <c r="C658">
        <f>Liste!A658</f>
        <v>0</v>
      </c>
    </row>
    <row r="659" spans="1:3" x14ac:dyDescent="0.2">
      <c r="A659">
        <f>Liste!H659</f>
        <v>0</v>
      </c>
      <c r="B659">
        <f>Liste!B659</f>
        <v>0</v>
      </c>
      <c r="C659">
        <f>Liste!A659</f>
        <v>0</v>
      </c>
    </row>
    <row r="660" spans="1:3" x14ac:dyDescent="0.2">
      <c r="A660">
        <f>Liste!H660</f>
        <v>0</v>
      </c>
      <c r="B660">
        <f>Liste!B660</f>
        <v>0</v>
      </c>
      <c r="C660">
        <f>Liste!A660</f>
        <v>0</v>
      </c>
    </row>
    <row r="661" spans="1:3" x14ac:dyDescent="0.2">
      <c r="A661">
        <f>Liste!H661</f>
        <v>0</v>
      </c>
      <c r="B661">
        <f>Liste!B661</f>
        <v>0</v>
      </c>
      <c r="C661">
        <f>Liste!A661</f>
        <v>0</v>
      </c>
    </row>
    <row r="662" spans="1:3" x14ac:dyDescent="0.2">
      <c r="A662">
        <f>Liste!H662</f>
        <v>0</v>
      </c>
      <c r="B662">
        <f>Liste!B662</f>
        <v>0</v>
      </c>
      <c r="C662">
        <f>Liste!A662</f>
        <v>0</v>
      </c>
    </row>
    <row r="663" spans="1:3" x14ac:dyDescent="0.2">
      <c r="A663">
        <f>Liste!H663</f>
        <v>0</v>
      </c>
      <c r="B663">
        <f>Liste!B663</f>
        <v>0</v>
      </c>
      <c r="C663">
        <f>Liste!A663</f>
        <v>0</v>
      </c>
    </row>
    <row r="664" spans="1:3" x14ac:dyDescent="0.2">
      <c r="A664">
        <f>Liste!H664</f>
        <v>0</v>
      </c>
      <c r="B664">
        <f>Liste!B664</f>
        <v>0</v>
      </c>
      <c r="C664">
        <f>Liste!A664</f>
        <v>0</v>
      </c>
    </row>
    <row r="665" spans="1:3" x14ac:dyDescent="0.2">
      <c r="A665">
        <f>Liste!H665</f>
        <v>0</v>
      </c>
      <c r="B665">
        <f>Liste!B665</f>
        <v>0</v>
      </c>
      <c r="C665">
        <f>Liste!A665</f>
        <v>0</v>
      </c>
    </row>
    <row r="666" spans="1:3" x14ac:dyDescent="0.2">
      <c r="A666">
        <f>Liste!H666</f>
        <v>0</v>
      </c>
      <c r="B666">
        <f>Liste!B666</f>
        <v>0</v>
      </c>
      <c r="C666">
        <f>Liste!A666</f>
        <v>0</v>
      </c>
    </row>
    <row r="667" spans="1:3" x14ac:dyDescent="0.2">
      <c r="A667">
        <f>Liste!H667</f>
        <v>0</v>
      </c>
      <c r="B667">
        <f>Liste!B667</f>
        <v>0</v>
      </c>
      <c r="C667">
        <f>Liste!A667</f>
        <v>0</v>
      </c>
    </row>
    <row r="668" spans="1:3" x14ac:dyDescent="0.2">
      <c r="A668">
        <f>Liste!H668</f>
        <v>0</v>
      </c>
      <c r="B668">
        <f>Liste!B668</f>
        <v>0</v>
      </c>
      <c r="C668">
        <f>Liste!A668</f>
        <v>0</v>
      </c>
    </row>
    <row r="669" spans="1:3" x14ac:dyDescent="0.2">
      <c r="A669">
        <f>Liste!H669</f>
        <v>0</v>
      </c>
      <c r="B669">
        <f>Liste!B669</f>
        <v>0</v>
      </c>
      <c r="C669">
        <f>Liste!A669</f>
        <v>0</v>
      </c>
    </row>
    <row r="670" spans="1:3" x14ac:dyDescent="0.2">
      <c r="A670">
        <f>Liste!H670</f>
        <v>0</v>
      </c>
      <c r="B670">
        <f>Liste!B670</f>
        <v>0</v>
      </c>
      <c r="C670">
        <f>Liste!A670</f>
        <v>0</v>
      </c>
    </row>
    <row r="671" spans="1:3" x14ac:dyDescent="0.2">
      <c r="A671">
        <f>Liste!H671</f>
        <v>0</v>
      </c>
      <c r="B671">
        <f>Liste!B671</f>
        <v>0</v>
      </c>
      <c r="C671">
        <f>Liste!A671</f>
        <v>0</v>
      </c>
    </row>
    <row r="672" spans="1:3" x14ac:dyDescent="0.2">
      <c r="A672">
        <f>Liste!H672</f>
        <v>0</v>
      </c>
      <c r="B672">
        <f>Liste!B672</f>
        <v>0</v>
      </c>
      <c r="C672">
        <f>Liste!A672</f>
        <v>0</v>
      </c>
    </row>
    <row r="673" spans="1:3" x14ac:dyDescent="0.2">
      <c r="A673">
        <f>Liste!H673</f>
        <v>0</v>
      </c>
      <c r="B673">
        <f>Liste!B673</f>
        <v>0</v>
      </c>
      <c r="C673">
        <f>Liste!A673</f>
        <v>0</v>
      </c>
    </row>
    <row r="674" spans="1:3" x14ac:dyDescent="0.2">
      <c r="A674">
        <f>Liste!H674</f>
        <v>0</v>
      </c>
      <c r="B674">
        <f>Liste!B674</f>
        <v>0</v>
      </c>
      <c r="C674">
        <f>Liste!A674</f>
        <v>0</v>
      </c>
    </row>
    <row r="675" spans="1:3" x14ac:dyDescent="0.2">
      <c r="A675">
        <f>Liste!H675</f>
        <v>0</v>
      </c>
      <c r="B675">
        <f>Liste!B675</f>
        <v>0</v>
      </c>
      <c r="C675">
        <f>Liste!A675</f>
        <v>0</v>
      </c>
    </row>
    <row r="676" spans="1:3" x14ac:dyDescent="0.2">
      <c r="A676">
        <f>Liste!H676</f>
        <v>0</v>
      </c>
      <c r="B676">
        <f>Liste!B676</f>
        <v>0</v>
      </c>
      <c r="C676">
        <f>Liste!A676</f>
        <v>0</v>
      </c>
    </row>
    <row r="677" spans="1:3" x14ac:dyDescent="0.2">
      <c r="A677">
        <f>Liste!H677</f>
        <v>0</v>
      </c>
      <c r="B677">
        <f>Liste!B677</f>
        <v>0</v>
      </c>
      <c r="C677">
        <f>Liste!A677</f>
        <v>0</v>
      </c>
    </row>
    <row r="678" spans="1:3" x14ac:dyDescent="0.2">
      <c r="A678">
        <f>Liste!H678</f>
        <v>0</v>
      </c>
      <c r="B678">
        <f>Liste!B678</f>
        <v>0</v>
      </c>
      <c r="C678">
        <f>Liste!A678</f>
        <v>0</v>
      </c>
    </row>
    <row r="679" spans="1:3" x14ac:dyDescent="0.2">
      <c r="A679">
        <f>Liste!H679</f>
        <v>0</v>
      </c>
      <c r="B679">
        <f>Liste!B679</f>
        <v>0</v>
      </c>
      <c r="C679">
        <f>Liste!A679</f>
        <v>0</v>
      </c>
    </row>
    <row r="680" spans="1:3" x14ac:dyDescent="0.2">
      <c r="A680">
        <f>Liste!H680</f>
        <v>0</v>
      </c>
      <c r="B680">
        <f>Liste!B680</f>
        <v>0</v>
      </c>
      <c r="C680">
        <f>Liste!A680</f>
        <v>0</v>
      </c>
    </row>
    <row r="681" spans="1:3" x14ac:dyDescent="0.2">
      <c r="A681">
        <f>Liste!H681</f>
        <v>0</v>
      </c>
      <c r="B681">
        <f>Liste!B681</f>
        <v>0</v>
      </c>
      <c r="C681">
        <f>Liste!A681</f>
        <v>0</v>
      </c>
    </row>
    <row r="682" spans="1:3" x14ac:dyDescent="0.2">
      <c r="A682">
        <f>Liste!H682</f>
        <v>0</v>
      </c>
      <c r="B682">
        <f>Liste!B682</f>
        <v>0</v>
      </c>
      <c r="C682">
        <f>Liste!A682</f>
        <v>0</v>
      </c>
    </row>
    <row r="683" spans="1:3" x14ac:dyDescent="0.2">
      <c r="A683">
        <f>Liste!H683</f>
        <v>0</v>
      </c>
      <c r="B683">
        <f>Liste!B683</f>
        <v>0</v>
      </c>
      <c r="C683">
        <f>Liste!A683</f>
        <v>0</v>
      </c>
    </row>
    <row r="684" spans="1:3" x14ac:dyDescent="0.2">
      <c r="A684">
        <f>Liste!H684</f>
        <v>0</v>
      </c>
      <c r="B684">
        <f>Liste!B684</f>
        <v>0</v>
      </c>
      <c r="C684">
        <f>Liste!A684</f>
        <v>0</v>
      </c>
    </row>
    <row r="685" spans="1:3" x14ac:dyDescent="0.2">
      <c r="A685">
        <f>Liste!H685</f>
        <v>0</v>
      </c>
      <c r="B685">
        <f>Liste!B685</f>
        <v>0</v>
      </c>
      <c r="C685">
        <f>Liste!A685</f>
        <v>0</v>
      </c>
    </row>
    <row r="686" spans="1:3" x14ac:dyDescent="0.2">
      <c r="A686">
        <f>Liste!H686</f>
        <v>0</v>
      </c>
      <c r="B686">
        <f>Liste!B686</f>
        <v>0</v>
      </c>
      <c r="C686">
        <f>Liste!A686</f>
        <v>0</v>
      </c>
    </row>
    <row r="687" spans="1:3" x14ac:dyDescent="0.2">
      <c r="A687">
        <f>Liste!H687</f>
        <v>0</v>
      </c>
      <c r="B687">
        <f>Liste!B687</f>
        <v>0</v>
      </c>
      <c r="C687">
        <f>Liste!A687</f>
        <v>0</v>
      </c>
    </row>
    <row r="688" spans="1:3" x14ac:dyDescent="0.2">
      <c r="A688">
        <f>Liste!H688</f>
        <v>0</v>
      </c>
      <c r="B688">
        <f>Liste!B688</f>
        <v>0</v>
      </c>
      <c r="C688">
        <f>Liste!A688</f>
        <v>0</v>
      </c>
    </row>
    <row r="689" spans="1:3" x14ac:dyDescent="0.2">
      <c r="A689">
        <f>Liste!H689</f>
        <v>0</v>
      </c>
      <c r="B689">
        <f>Liste!B689</f>
        <v>0</v>
      </c>
      <c r="C689">
        <f>Liste!A689</f>
        <v>0</v>
      </c>
    </row>
    <row r="690" spans="1:3" x14ac:dyDescent="0.2">
      <c r="A690">
        <f>Liste!H690</f>
        <v>0</v>
      </c>
      <c r="B690">
        <f>Liste!B690</f>
        <v>0</v>
      </c>
      <c r="C690">
        <f>Liste!A690</f>
        <v>0</v>
      </c>
    </row>
    <row r="691" spans="1:3" x14ac:dyDescent="0.2">
      <c r="A691">
        <f>Liste!H691</f>
        <v>0</v>
      </c>
      <c r="B691">
        <f>Liste!B691</f>
        <v>0</v>
      </c>
      <c r="C691">
        <f>Liste!A691</f>
        <v>0</v>
      </c>
    </row>
    <row r="692" spans="1:3" x14ac:dyDescent="0.2">
      <c r="A692">
        <f>Liste!H692</f>
        <v>0</v>
      </c>
      <c r="B692">
        <f>Liste!B692</f>
        <v>0</v>
      </c>
      <c r="C692">
        <f>Liste!A692</f>
        <v>0</v>
      </c>
    </row>
    <row r="693" spans="1:3" x14ac:dyDescent="0.2">
      <c r="A693">
        <f>Liste!H693</f>
        <v>0</v>
      </c>
      <c r="B693">
        <f>Liste!B693</f>
        <v>0</v>
      </c>
      <c r="C693">
        <f>Liste!A693</f>
        <v>0</v>
      </c>
    </row>
    <row r="694" spans="1:3" x14ac:dyDescent="0.2">
      <c r="A694">
        <f>Liste!H694</f>
        <v>0</v>
      </c>
      <c r="B694">
        <f>Liste!B694</f>
        <v>0</v>
      </c>
      <c r="C694">
        <f>Liste!A694</f>
        <v>0</v>
      </c>
    </row>
    <row r="695" spans="1:3" x14ac:dyDescent="0.2">
      <c r="A695">
        <f>Liste!H695</f>
        <v>0</v>
      </c>
      <c r="B695">
        <f>Liste!B695</f>
        <v>0</v>
      </c>
      <c r="C695">
        <f>Liste!A695</f>
        <v>0</v>
      </c>
    </row>
    <row r="696" spans="1:3" x14ac:dyDescent="0.2">
      <c r="A696">
        <f>Liste!H696</f>
        <v>0</v>
      </c>
      <c r="B696">
        <f>Liste!B696</f>
        <v>0</v>
      </c>
      <c r="C696">
        <f>Liste!A696</f>
        <v>0</v>
      </c>
    </row>
    <row r="697" spans="1:3" x14ac:dyDescent="0.2">
      <c r="A697">
        <f>Liste!H697</f>
        <v>0</v>
      </c>
      <c r="B697">
        <f>Liste!B697</f>
        <v>0</v>
      </c>
      <c r="C697">
        <f>Liste!A697</f>
        <v>0</v>
      </c>
    </row>
    <row r="698" spans="1:3" x14ac:dyDescent="0.2">
      <c r="A698">
        <f>Liste!H698</f>
        <v>0</v>
      </c>
      <c r="B698">
        <f>Liste!B698</f>
        <v>0</v>
      </c>
      <c r="C698">
        <f>Liste!A698</f>
        <v>0</v>
      </c>
    </row>
    <row r="699" spans="1:3" x14ac:dyDescent="0.2">
      <c r="A699">
        <f>Liste!H699</f>
        <v>0</v>
      </c>
      <c r="B699">
        <f>Liste!B699</f>
        <v>0</v>
      </c>
      <c r="C699">
        <f>Liste!A699</f>
        <v>0</v>
      </c>
    </row>
    <row r="700" spans="1:3" x14ac:dyDescent="0.2">
      <c r="A700">
        <f>Liste!H700</f>
        <v>0</v>
      </c>
      <c r="B700">
        <f>Liste!B700</f>
        <v>0</v>
      </c>
      <c r="C700">
        <f>Liste!A700</f>
        <v>0</v>
      </c>
    </row>
    <row r="701" spans="1:3" x14ac:dyDescent="0.2">
      <c r="A701">
        <f>Liste!H701</f>
        <v>0</v>
      </c>
      <c r="B701">
        <f>Liste!B701</f>
        <v>0</v>
      </c>
      <c r="C701">
        <f>Liste!A701</f>
        <v>0</v>
      </c>
    </row>
    <row r="702" spans="1:3" x14ac:dyDescent="0.2">
      <c r="A702">
        <f>Liste!H702</f>
        <v>0</v>
      </c>
      <c r="B702">
        <f>Liste!B702</f>
        <v>0</v>
      </c>
      <c r="C702">
        <f>Liste!A702</f>
        <v>0</v>
      </c>
    </row>
    <row r="703" spans="1:3" x14ac:dyDescent="0.2">
      <c r="A703">
        <f>Liste!H703</f>
        <v>0</v>
      </c>
      <c r="B703">
        <f>Liste!B703</f>
        <v>0</v>
      </c>
      <c r="C703">
        <f>Liste!A703</f>
        <v>0</v>
      </c>
    </row>
    <row r="704" spans="1:3" x14ac:dyDescent="0.2">
      <c r="A704">
        <f>Liste!H704</f>
        <v>0</v>
      </c>
      <c r="B704">
        <f>Liste!B704</f>
        <v>0</v>
      </c>
      <c r="C704">
        <f>Liste!A704</f>
        <v>0</v>
      </c>
    </row>
    <row r="705" spans="1:3" x14ac:dyDescent="0.2">
      <c r="A705">
        <f>Liste!H705</f>
        <v>0</v>
      </c>
      <c r="B705">
        <f>Liste!B705</f>
        <v>0</v>
      </c>
      <c r="C705">
        <f>Liste!A705</f>
        <v>0</v>
      </c>
    </row>
    <row r="706" spans="1:3" x14ac:dyDescent="0.2">
      <c r="A706">
        <f>Liste!H706</f>
        <v>0</v>
      </c>
      <c r="B706">
        <f>Liste!B706</f>
        <v>0</v>
      </c>
      <c r="C706">
        <f>Liste!A706</f>
        <v>0</v>
      </c>
    </row>
    <row r="707" spans="1:3" x14ac:dyDescent="0.2">
      <c r="A707">
        <f>Liste!H707</f>
        <v>0</v>
      </c>
      <c r="B707">
        <f>Liste!B707</f>
        <v>0</v>
      </c>
      <c r="C707">
        <f>Liste!A707</f>
        <v>0</v>
      </c>
    </row>
    <row r="708" spans="1:3" x14ac:dyDescent="0.2">
      <c r="A708">
        <f>Liste!H708</f>
        <v>0</v>
      </c>
      <c r="B708">
        <f>Liste!B708</f>
        <v>0</v>
      </c>
      <c r="C708">
        <f>Liste!A708</f>
        <v>0</v>
      </c>
    </row>
    <row r="709" spans="1:3" x14ac:dyDescent="0.2">
      <c r="A709">
        <f>Liste!H709</f>
        <v>0</v>
      </c>
      <c r="B709">
        <f>Liste!B709</f>
        <v>0</v>
      </c>
      <c r="C709">
        <f>Liste!A709</f>
        <v>0</v>
      </c>
    </row>
    <row r="710" spans="1:3" x14ac:dyDescent="0.2">
      <c r="A710">
        <f>Liste!H710</f>
        <v>0</v>
      </c>
      <c r="B710">
        <f>Liste!B710</f>
        <v>0</v>
      </c>
      <c r="C710">
        <f>Liste!A710</f>
        <v>0</v>
      </c>
    </row>
    <row r="711" spans="1:3" x14ac:dyDescent="0.2">
      <c r="A711">
        <f>Liste!H711</f>
        <v>0</v>
      </c>
      <c r="B711">
        <f>Liste!B711</f>
        <v>0</v>
      </c>
      <c r="C711">
        <f>Liste!A711</f>
        <v>0</v>
      </c>
    </row>
    <row r="712" spans="1:3" x14ac:dyDescent="0.2">
      <c r="A712">
        <f>Liste!H712</f>
        <v>0</v>
      </c>
      <c r="B712">
        <f>Liste!B712</f>
        <v>0</v>
      </c>
      <c r="C712">
        <f>Liste!A712</f>
        <v>0</v>
      </c>
    </row>
    <row r="713" spans="1:3" x14ac:dyDescent="0.2">
      <c r="A713">
        <f>Liste!H713</f>
        <v>0</v>
      </c>
      <c r="B713">
        <f>Liste!B713</f>
        <v>0</v>
      </c>
      <c r="C713">
        <f>Liste!A713</f>
        <v>0</v>
      </c>
    </row>
    <row r="714" spans="1:3" x14ac:dyDescent="0.2">
      <c r="A714">
        <f>Liste!H714</f>
        <v>0</v>
      </c>
      <c r="B714">
        <f>Liste!B714</f>
        <v>0</v>
      </c>
      <c r="C714">
        <f>Liste!A714</f>
        <v>0</v>
      </c>
    </row>
    <row r="715" spans="1:3" x14ac:dyDescent="0.2">
      <c r="A715">
        <f>Liste!H715</f>
        <v>0</v>
      </c>
      <c r="B715">
        <f>Liste!B715</f>
        <v>0</v>
      </c>
      <c r="C715">
        <f>Liste!A715</f>
        <v>0</v>
      </c>
    </row>
    <row r="716" spans="1:3" x14ac:dyDescent="0.2">
      <c r="A716">
        <f>Liste!H716</f>
        <v>0</v>
      </c>
      <c r="B716">
        <f>Liste!B716</f>
        <v>0</v>
      </c>
      <c r="C716">
        <f>Liste!A716</f>
        <v>0</v>
      </c>
    </row>
    <row r="717" spans="1:3" x14ac:dyDescent="0.2">
      <c r="A717">
        <f>Liste!H717</f>
        <v>0</v>
      </c>
      <c r="B717">
        <f>Liste!B717</f>
        <v>0</v>
      </c>
      <c r="C717">
        <f>Liste!A717</f>
        <v>0</v>
      </c>
    </row>
    <row r="718" spans="1:3" x14ac:dyDescent="0.2">
      <c r="A718">
        <f>Liste!H718</f>
        <v>0</v>
      </c>
      <c r="B718">
        <f>Liste!B718</f>
        <v>0</v>
      </c>
      <c r="C718">
        <f>Liste!A718</f>
        <v>0</v>
      </c>
    </row>
    <row r="719" spans="1:3" x14ac:dyDescent="0.2">
      <c r="A719">
        <f>Liste!H719</f>
        <v>0</v>
      </c>
      <c r="B719">
        <f>Liste!B719</f>
        <v>0</v>
      </c>
      <c r="C719">
        <f>Liste!A719</f>
        <v>0</v>
      </c>
    </row>
    <row r="720" spans="1:3" x14ac:dyDescent="0.2">
      <c r="A720">
        <f>Liste!H720</f>
        <v>0</v>
      </c>
      <c r="B720">
        <f>Liste!B720</f>
        <v>0</v>
      </c>
      <c r="C720">
        <f>Liste!A720</f>
        <v>0</v>
      </c>
    </row>
    <row r="721" spans="1:3" x14ac:dyDescent="0.2">
      <c r="A721">
        <f>Liste!H721</f>
        <v>0</v>
      </c>
      <c r="B721">
        <f>Liste!B721</f>
        <v>0</v>
      </c>
      <c r="C721">
        <f>Liste!A721</f>
        <v>0</v>
      </c>
    </row>
    <row r="722" spans="1:3" x14ac:dyDescent="0.2">
      <c r="A722">
        <f>Liste!H722</f>
        <v>0</v>
      </c>
      <c r="B722">
        <f>Liste!B722</f>
        <v>0</v>
      </c>
      <c r="C722">
        <f>Liste!A722</f>
        <v>0</v>
      </c>
    </row>
    <row r="723" spans="1:3" x14ac:dyDescent="0.2">
      <c r="A723">
        <f>Liste!H723</f>
        <v>0</v>
      </c>
      <c r="B723">
        <f>Liste!B723</f>
        <v>0</v>
      </c>
      <c r="C723">
        <f>Liste!A723</f>
        <v>0</v>
      </c>
    </row>
    <row r="724" spans="1:3" x14ac:dyDescent="0.2">
      <c r="A724">
        <f>Liste!H724</f>
        <v>0</v>
      </c>
      <c r="B724">
        <f>Liste!B724</f>
        <v>0</v>
      </c>
      <c r="C724">
        <f>Liste!A724</f>
        <v>0</v>
      </c>
    </row>
    <row r="725" spans="1:3" x14ac:dyDescent="0.2">
      <c r="A725">
        <f>Liste!H725</f>
        <v>0</v>
      </c>
      <c r="B725">
        <f>Liste!B725</f>
        <v>0</v>
      </c>
      <c r="C725">
        <f>Liste!A725</f>
        <v>0</v>
      </c>
    </row>
    <row r="726" spans="1:3" x14ac:dyDescent="0.2">
      <c r="A726">
        <f>Liste!H726</f>
        <v>0</v>
      </c>
      <c r="B726">
        <f>Liste!B726</f>
        <v>0</v>
      </c>
      <c r="C726">
        <f>Liste!A726</f>
        <v>0</v>
      </c>
    </row>
    <row r="727" spans="1:3" x14ac:dyDescent="0.2">
      <c r="A727">
        <f>Liste!H727</f>
        <v>0</v>
      </c>
      <c r="B727">
        <f>Liste!B727</f>
        <v>0</v>
      </c>
      <c r="C727">
        <f>Liste!A727</f>
        <v>0</v>
      </c>
    </row>
    <row r="728" spans="1:3" x14ac:dyDescent="0.2">
      <c r="A728">
        <f>Liste!H728</f>
        <v>0</v>
      </c>
      <c r="B728">
        <f>Liste!B728</f>
        <v>0</v>
      </c>
      <c r="C728">
        <f>Liste!A728</f>
        <v>0</v>
      </c>
    </row>
    <row r="729" spans="1:3" x14ac:dyDescent="0.2">
      <c r="A729">
        <f>Liste!H729</f>
        <v>0</v>
      </c>
      <c r="B729">
        <f>Liste!B729</f>
        <v>0</v>
      </c>
      <c r="C729">
        <f>Liste!A729</f>
        <v>0</v>
      </c>
    </row>
    <row r="730" spans="1:3" x14ac:dyDescent="0.2">
      <c r="A730">
        <f>Liste!H730</f>
        <v>0</v>
      </c>
      <c r="B730">
        <f>Liste!B730</f>
        <v>0</v>
      </c>
      <c r="C730">
        <f>Liste!A730</f>
        <v>0</v>
      </c>
    </row>
    <row r="731" spans="1:3" x14ac:dyDescent="0.2">
      <c r="A731">
        <f>Liste!H731</f>
        <v>0</v>
      </c>
      <c r="B731">
        <f>Liste!B731</f>
        <v>0</v>
      </c>
      <c r="C731">
        <f>Liste!A731</f>
        <v>0</v>
      </c>
    </row>
    <row r="732" spans="1:3" x14ac:dyDescent="0.2">
      <c r="A732">
        <f>Liste!H732</f>
        <v>0</v>
      </c>
      <c r="B732">
        <f>Liste!B732</f>
        <v>0</v>
      </c>
      <c r="C732">
        <f>Liste!A732</f>
        <v>0</v>
      </c>
    </row>
    <row r="733" spans="1:3" x14ac:dyDescent="0.2">
      <c r="A733">
        <f>Liste!H733</f>
        <v>0</v>
      </c>
      <c r="B733">
        <f>Liste!B733</f>
        <v>0</v>
      </c>
      <c r="C733">
        <f>Liste!A733</f>
        <v>0</v>
      </c>
    </row>
    <row r="734" spans="1:3" x14ac:dyDescent="0.2">
      <c r="A734">
        <f>Liste!H734</f>
        <v>0</v>
      </c>
      <c r="B734">
        <f>Liste!B734</f>
        <v>0</v>
      </c>
      <c r="C734">
        <f>Liste!A734</f>
        <v>0</v>
      </c>
    </row>
    <row r="735" spans="1:3" x14ac:dyDescent="0.2">
      <c r="A735">
        <f>Liste!H735</f>
        <v>0</v>
      </c>
      <c r="B735">
        <f>Liste!B735</f>
        <v>0</v>
      </c>
      <c r="C735">
        <f>Liste!A735</f>
        <v>0</v>
      </c>
    </row>
    <row r="736" spans="1:3" x14ac:dyDescent="0.2">
      <c r="A736">
        <f>Liste!H736</f>
        <v>0</v>
      </c>
      <c r="B736">
        <f>Liste!B736</f>
        <v>0</v>
      </c>
      <c r="C736">
        <f>Liste!A736</f>
        <v>0</v>
      </c>
    </row>
    <row r="737" spans="1:3" x14ac:dyDescent="0.2">
      <c r="A737">
        <f>Liste!H737</f>
        <v>0</v>
      </c>
      <c r="B737">
        <f>Liste!B737</f>
        <v>0</v>
      </c>
      <c r="C737">
        <f>Liste!A737</f>
        <v>0</v>
      </c>
    </row>
    <row r="738" spans="1:3" x14ac:dyDescent="0.2">
      <c r="A738">
        <f>Liste!H738</f>
        <v>0</v>
      </c>
      <c r="B738">
        <f>Liste!B738</f>
        <v>0</v>
      </c>
      <c r="C738">
        <f>Liste!A738</f>
        <v>0</v>
      </c>
    </row>
    <row r="739" spans="1:3" x14ac:dyDescent="0.2">
      <c r="A739">
        <f>Liste!H739</f>
        <v>0</v>
      </c>
      <c r="B739">
        <f>Liste!B739</f>
        <v>0</v>
      </c>
      <c r="C739">
        <f>Liste!A739</f>
        <v>0</v>
      </c>
    </row>
    <row r="740" spans="1:3" x14ac:dyDescent="0.2">
      <c r="A740">
        <f>Liste!H740</f>
        <v>0</v>
      </c>
      <c r="B740">
        <f>Liste!B740</f>
        <v>0</v>
      </c>
      <c r="C740">
        <f>Liste!A740</f>
        <v>0</v>
      </c>
    </row>
    <row r="741" spans="1:3" x14ac:dyDescent="0.2">
      <c r="A741">
        <f>Liste!H741</f>
        <v>0</v>
      </c>
      <c r="B741">
        <f>Liste!B741</f>
        <v>0</v>
      </c>
      <c r="C741">
        <f>Liste!A741</f>
        <v>0</v>
      </c>
    </row>
    <row r="742" spans="1:3" x14ac:dyDescent="0.2">
      <c r="A742">
        <f>Liste!H742</f>
        <v>0</v>
      </c>
      <c r="B742">
        <f>Liste!B742</f>
        <v>0</v>
      </c>
      <c r="C742">
        <f>Liste!A742</f>
        <v>0</v>
      </c>
    </row>
    <row r="743" spans="1:3" x14ac:dyDescent="0.2">
      <c r="A743">
        <f>Liste!H743</f>
        <v>0</v>
      </c>
      <c r="B743">
        <f>Liste!B743</f>
        <v>0</v>
      </c>
      <c r="C743">
        <f>Liste!A743</f>
        <v>0</v>
      </c>
    </row>
    <row r="744" spans="1:3" x14ac:dyDescent="0.2">
      <c r="A744">
        <f>Liste!H744</f>
        <v>0</v>
      </c>
      <c r="B744">
        <f>Liste!B744</f>
        <v>0</v>
      </c>
      <c r="C744">
        <f>Liste!A744</f>
        <v>0</v>
      </c>
    </row>
    <row r="745" spans="1:3" x14ac:dyDescent="0.2">
      <c r="A745">
        <f>Liste!H745</f>
        <v>0</v>
      </c>
      <c r="B745">
        <f>Liste!B745</f>
        <v>0</v>
      </c>
      <c r="C745">
        <f>Liste!A745</f>
        <v>0</v>
      </c>
    </row>
    <row r="746" spans="1:3" x14ac:dyDescent="0.2">
      <c r="A746">
        <f>Liste!H746</f>
        <v>0</v>
      </c>
      <c r="B746">
        <f>Liste!B746</f>
        <v>0</v>
      </c>
      <c r="C746">
        <f>Liste!A746</f>
        <v>0</v>
      </c>
    </row>
    <row r="747" spans="1:3" x14ac:dyDescent="0.2">
      <c r="A747">
        <f>Liste!H747</f>
        <v>0</v>
      </c>
      <c r="B747">
        <f>Liste!B747</f>
        <v>0</v>
      </c>
      <c r="C747">
        <f>Liste!A747</f>
        <v>0</v>
      </c>
    </row>
    <row r="748" spans="1:3" x14ac:dyDescent="0.2">
      <c r="A748">
        <f>Liste!H748</f>
        <v>0</v>
      </c>
      <c r="B748">
        <f>Liste!B748</f>
        <v>0</v>
      </c>
      <c r="C748">
        <f>Liste!A748</f>
        <v>0</v>
      </c>
    </row>
    <row r="749" spans="1:3" x14ac:dyDescent="0.2">
      <c r="A749">
        <f>Liste!H749</f>
        <v>0</v>
      </c>
      <c r="B749">
        <f>Liste!B749</f>
        <v>0</v>
      </c>
      <c r="C749">
        <f>Liste!A749</f>
        <v>0</v>
      </c>
    </row>
    <row r="750" spans="1:3" x14ac:dyDescent="0.2">
      <c r="A750">
        <f>Liste!H750</f>
        <v>0</v>
      </c>
      <c r="B750">
        <f>Liste!B750</f>
        <v>0</v>
      </c>
      <c r="C750">
        <f>Liste!A750</f>
        <v>0</v>
      </c>
    </row>
    <row r="751" spans="1:3" x14ac:dyDescent="0.2">
      <c r="A751">
        <f>Liste!H751</f>
        <v>0</v>
      </c>
      <c r="B751">
        <f>Liste!B751</f>
        <v>0</v>
      </c>
      <c r="C751">
        <f>Liste!A751</f>
        <v>0</v>
      </c>
    </row>
    <row r="752" spans="1:3" x14ac:dyDescent="0.2">
      <c r="A752">
        <f>Liste!H752</f>
        <v>0</v>
      </c>
      <c r="B752">
        <f>Liste!B752</f>
        <v>0</v>
      </c>
      <c r="C752">
        <f>Liste!A752</f>
        <v>0</v>
      </c>
    </row>
    <row r="753" spans="1:3" x14ac:dyDescent="0.2">
      <c r="A753">
        <f>Liste!H753</f>
        <v>0</v>
      </c>
      <c r="B753">
        <f>Liste!B753</f>
        <v>0</v>
      </c>
      <c r="C753">
        <f>Liste!A753</f>
        <v>0</v>
      </c>
    </row>
    <row r="754" spans="1:3" x14ac:dyDescent="0.2">
      <c r="A754">
        <f>Liste!H754</f>
        <v>0</v>
      </c>
      <c r="B754">
        <f>Liste!B754</f>
        <v>0</v>
      </c>
      <c r="C754">
        <f>Liste!A754</f>
        <v>0</v>
      </c>
    </row>
    <row r="755" spans="1:3" x14ac:dyDescent="0.2">
      <c r="A755">
        <f>Liste!H755</f>
        <v>0</v>
      </c>
      <c r="B755">
        <f>Liste!B755</f>
        <v>0</v>
      </c>
      <c r="C755">
        <f>Liste!A755</f>
        <v>0</v>
      </c>
    </row>
    <row r="756" spans="1:3" x14ac:dyDescent="0.2">
      <c r="A756">
        <f>Liste!H756</f>
        <v>0</v>
      </c>
      <c r="B756">
        <f>Liste!B756</f>
        <v>0</v>
      </c>
      <c r="C756">
        <f>Liste!A756</f>
        <v>0</v>
      </c>
    </row>
    <row r="757" spans="1:3" x14ac:dyDescent="0.2">
      <c r="A757">
        <f>Liste!H757</f>
        <v>0</v>
      </c>
      <c r="B757">
        <f>Liste!B757</f>
        <v>0</v>
      </c>
      <c r="C757">
        <f>Liste!A757</f>
        <v>0</v>
      </c>
    </row>
    <row r="758" spans="1:3" x14ac:dyDescent="0.2">
      <c r="A758">
        <f>Liste!H758</f>
        <v>0</v>
      </c>
      <c r="B758">
        <f>Liste!B758</f>
        <v>0</v>
      </c>
      <c r="C758">
        <f>Liste!A758</f>
        <v>0</v>
      </c>
    </row>
    <row r="759" spans="1:3" x14ac:dyDescent="0.2">
      <c r="A759">
        <f>Liste!H759</f>
        <v>0</v>
      </c>
      <c r="B759">
        <f>Liste!B759</f>
        <v>0</v>
      </c>
      <c r="C759">
        <f>Liste!A759</f>
        <v>0</v>
      </c>
    </row>
    <row r="760" spans="1:3" x14ac:dyDescent="0.2">
      <c r="A760">
        <f>Liste!H760</f>
        <v>0</v>
      </c>
      <c r="B760">
        <f>Liste!B760</f>
        <v>0</v>
      </c>
      <c r="C760">
        <f>Liste!A760</f>
        <v>0</v>
      </c>
    </row>
    <row r="761" spans="1:3" x14ac:dyDescent="0.2">
      <c r="A761">
        <f>Liste!H761</f>
        <v>0</v>
      </c>
      <c r="B761">
        <f>Liste!B761</f>
        <v>0</v>
      </c>
      <c r="C761">
        <f>Liste!A761</f>
        <v>0</v>
      </c>
    </row>
    <row r="762" spans="1:3" x14ac:dyDescent="0.2">
      <c r="A762">
        <f>Liste!H762</f>
        <v>0</v>
      </c>
      <c r="B762">
        <f>Liste!B762</f>
        <v>0</v>
      </c>
      <c r="C762">
        <f>Liste!A762</f>
        <v>0</v>
      </c>
    </row>
    <row r="763" spans="1:3" x14ac:dyDescent="0.2">
      <c r="A763">
        <f>Liste!H763</f>
        <v>0</v>
      </c>
      <c r="B763">
        <f>Liste!B763</f>
        <v>0</v>
      </c>
      <c r="C763">
        <f>Liste!A763</f>
        <v>0</v>
      </c>
    </row>
    <row r="764" spans="1:3" x14ac:dyDescent="0.2">
      <c r="A764">
        <f>Liste!H764</f>
        <v>0</v>
      </c>
      <c r="B764">
        <f>Liste!B764</f>
        <v>0</v>
      </c>
      <c r="C764">
        <f>Liste!A764</f>
        <v>0</v>
      </c>
    </row>
    <row r="765" spans="1:3" x14ac:dyDescent="0.2">
      <c r="A765">
        <f>Liste!H765</f>
        <v>0</v>
      </c>
      <c r="B765">
        <f>Liste!B765</f>
        <v>0</v>
      </c>
      <c r="C765">
        <f>Liste!A765</f>
        <v>0</v>
      </c>
    </row>
    <row r="766" spans="1:3" x14ac:dyDescent="0.2">
      <c r="A766">
        <f>Liste!H766</f>
        <v>0</v>
      </c>
      <c r="B766">
        <f>Liste!B766</f>
        <v>0</v>
      </c>
      <c r="C766">
        <f>Liste!A766</f>
        <v>0</v>
      </c>
    </row>
    <row r="767" spans="1:3" x14ac:dyDescent="0.2">
      <c r="A767">
        <f>Liste!H767</f>
        <v>0</v>
      </c>
      <c r="B767">
        <f>Liste!B767</f>
        <v>0</v>
      </c>
      <c r="C767">
        <f>Liste!A767</f>
        <v>0</v>
      </c>
    </row>
    <row r="768" spans="1:3" x14ac:dyDescent="0.2">
      <c r="A768">
        <f>Liste!H768</f>
        <v>0</v>
      </c>
      <c r="B768">
        <f>Liste!B768</f>
        <v>0</v>
      </c>
      <c r="C768">
        <f>Liste!A768</f>
        <v>0</v>
      </c>
    </row>
    <row r="769" spans="1:3" x14ac:dyDescent="0.2">
      <c r="A769">
        <f>Liste!H769</f>
        <v>0</v>
      </c>
      <c r="B769">
        <f>Liste!B769</f>
        <v>0</v>
      </c>
      <c r="C769">
        <f>Liste!A769</f>
        <v>0</v>
      </c>
    </row>
    <row r="770" spans="1:3" x14ac:dyDescent="0.2">
      <c r="A770">
        <f>Liste!H770</f>
        <v>0</v>
      </c>
      <c r="B770">
        <f>Liste!B770</f>
        <v>0</v>
      </c>
      <c r="C770">
        <f>Liste!A770</f>
        <v>0</v>
      </c>
    </row>
    <row r="771" spans="1:3" x14ac:dyDescent="0.2">
      <c r="A771">
        <f>Liste!H771</f>
        <v>0</v>
      </c>
      <c r="B771">
        <f>Liste!B771</f>
        <v>0</v>
      </c>
      <c r="C771">
        <f>Liste!A771</f>
        <v>0</v>
      </c>
    </row>
    <row r="772" spans="1:3" x14ac:dyDescent="0.2">
      <c r="A772">
        <f>Liste!H772</f>
        <v>0</v>
      </c>
      <c r="B772">
        <f>Liste!B772</f>
        <v>0</v>
      </c>
      <c r="C772">
        <f>Liste!A772</f>
        <v>0</v>
      </c>
    </row>
    <row r="773" spans="1:3" x14ac:dyDescent="0.2">
      <c r="A773">
        <f>Liste!H773</f>
        <v>0</v>
      </c>
      <c r="B773">
        <f>Liste!B773</f>
        <v>0</v>
      </c>
      <c r="C773">
        <f>Liste!A773</f>
        <v>0</v>
      </c>
    </row>
    <row r="774" spans="1:3" x14ac:dyDescent="0.2">
      <c r="A774">
        <f>Liste!H774</f>
        <v>0</v>
      </c>
      <c r="B774">
        <f>Liste!B774</f>
        <v>0</v>
      </c>
      <c r="C774">
        <f>Liste!A774</f>
        <v>0</v>
      </c>
    </row>
    <row r="775" spans="1:3" x14ac:dyDescent="0.2">
      <c r="A775">
        <f>Liste!H775</f>
        <v>0</v>
      </c>
      <c r="B775">
        <f>Liste!B775</f>
        <v>0</v>
      </c>
      <c r="C775">
        <f>Liste!A775</f>
        <v>0</v>
      </c>
    </row>
    <row r="776" spans="1:3" x14ac:dyDescent="0.2">
      <c r="A776">
        <f>Liste!H776</f>
        <v>0</v>
      </c>
      <c r="B776">
        <f>Liste!B776</f>
        <v>0</v>
      </c>
      <c r="C776">
        <f>Liste!A776</f>
        <v>0</v>
      </c>
    </row>
    <row r="777" spans="1:3" x14ac:dyDescent="0.2">
      <c r="A777">
        <f>Liste!H777</f>
        <v>0</v>
      </c>
      <c r="B777">
        <f>Liste!B777</f>
        <v>0</v>
      </c>
      <c r="C777">
        <f>Liste!A777</f>
        <v>0</v>
      </c>
    </row>
    <row r="778" spans="1:3" x14ac:dyDescent="0.2">
      <c r="A778">
        <f>Liste!H778</f>
        <v>0</v>
      </c>
      <c r="B778">
        <f>Liste!B778</f>
        <v>0</v>
      </c>
      <c r="C778">
        <f>Liste!A778</f>
        <v>0</v>
      </c>
    </row>
    <row r="779" spans="1:3" x14ac:dyDescent="0.2">
      <c r="A779">
        <f>Liste!H779</f>
        <v>0</v>
      </c>
      <c r="B779">
        <f>Liste!B779</f>
        <v>0</v>
      </c>
      <c r="C779">
        <f>Liste!A779</f>
        <v>0</v>
      </c>
    </row>
    <row r="780" spans="1:3" x14ac:dyDescent="0.2">
      <c r="A780">
        <f>Liste!H780</f>
        <v>0</v>
      </c>
      <c r="B780">
        <f>Liste!B780</f>
        <v>0</v>
      </c>
      <c r="C780">
        <f>Liste!A780</f>
        <v>0</v>
      </c>
    </row>
    <row r="781" spans="1:3" x14ac:dyDescent="0.2">
      <c r="A781">
        <f>Liste!H781</f>
        <v>0</v>
      </c>
      <c r="B781">
        <f>Liste!B781</f>
        <v>0</v>
      </c>
      <c r="C781">
        <f>Liste!A781</f>
        <v>0</v>
      </c>
    </row>
    <row r="782" spans="1:3" x14ac:dyDescent="0.2">
      <c r="A782">
        <f>Liste!H782</f>
        <v>0</v>
      </c>
      <c r="B782">
        <f>Liste!B782</f>
        <v>0</v>
      </c>
      <c r="C782">
        <f>Liste!A782</f>
        <v>0</v>
      </c>
    </row>
    <row r="783" spans="1:3" x14ac:dyDescent="0.2">
      <c r="A783">
        <f>Liste!H783</f>
        <v>0</v>
      </c>
      <c r="B783">
        <f>Liste!B783</f>
        <v>0</v>
      </c>
      <c r="C783">
        <f>Liste!A783</f>
        <v>0</v>
      </c>
    </row>
    <row r="784" spans="1:3" x14ac:dyDescent="0.2">
      <c r="A784">
        <f>Liste!H784</f>
        <v>0</v>
      </c>
      <c r="B784">
        <f>Liste!B784</f>
        <v>0</v>
      </c>
      <c r="C784">
        <f>Liste!A784</f>
        <v>0</v>
      </c>
    </row>
    <row r="785" spans="1:3" x14ac:dyDescent="0.2">
      <c r="A785">
        <f>Liste!H785</f>
        <v>0</v>
      </c>
      <c r="B785">
        <f>Liste!B785</f>
        <v>0</v>
      </c>
      <c r="C785">
        <f>Liste!A785</f>
        <v>0</v>
      </c>
    </row>
    <row r="786" spans="1:3" x14ac:dyDescent="0.2">
      <c r="A786">
        <f>Liste!H786</f>
        <v>0</v>
      </c>
      <c r="B786">
        <f>Liste!B786</f>
        <v>0</v>
      </c>
      <c r="C786">
        <f>Liste!A786</f>
        <v>0</v>
      </c>
    </row>
    <row r="787" spans="1:3" x14ac:dyDescent="0.2">
      <c r="A787">
        <f>Liste!H787</f>
        <v>0</v>
      </c>
      <c r="B787">
        <f>Liste!B787</f>
        <v>0</v>
      </c>
      <c r="C787">
        <f>Liste!A787</f>
        <v>0</v>
      </c>
    </row>
    <row r="788" spans="1:3" x14ac:dyDescent="0.2">
      <c r="A788">
        <f>Liste!H788</f>
        <v>0</v>
      </c>
      <c r="B788">
        <f>Liste!B788</f>
        <v>0</v>
      </c>
      <c r="C788">
        <f>Liste!A788</f>
        <v>0</v>
      </c>
    </row>
    <row r="789" spans="1:3" x14ac:dyDescent="0.2">
      <c r="A789">
        <f>Liste!H789</f>
        <v>0</v>
      </c>
      <c r="B789">
        <f>Liste!B789</f>
        <v>0</v>
      </c>
      <c r="C789">
        <f>Liste!A789</f>
        <v>0</v>
      </c>
    </row>
    <row r="790" spans="1:3" x14ac:dyDescent="0.2">
      <c r="A790">
        <f>Liste!H790</f>
        <v>0</v>
      </c>
      <c r="B790">
        <f>Liste!B790</f>
        <v>0</v>
      </c>
      <c r="C790">
        <f>Liste!A790</f>
        <v>0</v>
      </c>
    </row>
    <row r="791" spans="1:3" x14ac:dyDescent="0.2">
      <c r="A791">
        <f>Liste!H791</f>
        <v>0</v>
      </c>
      <c r="B791">
        <f>Liste!B791</f>
        <v>0</v>
      </c>
      <c r="C791">
        <f>Liste!A791</f>
        <v>0</v>
      </c>
    </row>
    <row r="792" spans="1:3" x14ac:dyDescent="0.2">
      <c r="A792">
        <f>Liste!H792</f>
        <v>0</v>
      </c>
      <c r="B792">
        <f>Liste!B792</f>
        <v>0</v>
      </c>
      <c r="C792">
        <f>Liste!A792</f>
        <v>0</v>
      </c>
    </row>
    <row r="793" spans="1:3" x14ac:dyDescent="0.2">
      <c r="A793">
        <f>Liste!H793</f>
        <v>0</v>
      </c>
      <c r="B793">
        <f>Liste!B793</f>
        <v>0</v>
      </c>
      <c r="C793">
        <f>Liste!A793</f>
        <v>0</v>
      </c>
    </row>
    <row r="794" spans="1:3" x14ac:dyDescent="0.2">
      <c r="A794">
        <f>Liste!H794</f>
        <v>0</v>
      </c>
      <c r="B794">
        <f>Liste!B794</f>
        <v>0</v>
      </c>
      <c r="C794">
        <f>Liste!A794</f>
        <v>0</v>
      </c>
    </row>
    <row r="795" spans="1:3" x14ac:dyDescent="0.2">
      <c r="A795">
        <f>Liste!H795</f>
        <v>0</v>
      </c>
      <c r="B795">
        <f>Liste!B795</f>
        <v>0</v>
      </c>
      <c r="C795">
        <f>Liste!A795</f>
        <v>0</v>
      </c>
    </row>
    <row r="796" spans="1:3" x14ac:dyDescent="0.2">
      <c r="A796">
        <f>Liste!H796</f>
        <v>0</v>
      </c>
      <c r="B796">
        <f>Liste!B796</f>
        <v>0</v>
      </c>
      <c r="C796">
        <f>Liste!A796</f>
        <v>0</v>
      </c>
    </row>
    <row r="797" spans="1:3" x14ac:dyDescent="0.2">
      <c r="A797">
        <f>Liste!H797</f>
        <v>0</v>
      </c>
      <c r="B797">
        <f>Liste!B797</f>
        <v>0</v>
      </c>
      <c r="C797">
        <f>Liste!A797</f>
        <v>0</v>
      </c>
    </row>
    <row r="798" spans="1:3" x14ac:dyDescent="0.2">
      <c r="A798">
        <f>Liste!H798</f>
        <v>0</v>
      </c>
      <c r="B798">
        <f>Liste!B798</f>
        <v>0</v>
      </c>
      <c r="C798">
        <f>Liste!A798</f>
        <v>0</v>
      </c>
    </row>
    <row r="799" spans="1:3" x14ac:dyDescent="0.2">
      <c r="A799">
        <f>Liste!H799</f>
        <v>0</v>
      </c>
      <c r="B799">
        <f>Liste!B799</f>
        <v>0</v>
      </c>
      <c r="C799">
        <f>Liste!A799</f>
        <v>0</v>
      </c>
    </row>
    <row r="800" spans="1:3" x14ac:dyDescent="0.2">
      <c r="A800">
        <f>Liste!H800</f>
        <v>0</v>
      </c>
      <c r="B800">
        <f>Liste!B800</f>
        <v>0</v>
      </c>
      <c r="C800">
        <f>Liste!A800</f>
        <v>0</v>
      </c>
    </row>
    <row r="801" spans="1:3" x14ac:dyDescent="0.2">
      <c r="A801">
        <f>Liste!H801</f>
        <v>0</v>
      </c>
      <c r="B801">
        <f>Liste!B801</f>
        <v>0</v>
      </c>
      <c r="C801">
        <f>Liste!A801</f>
        <v>0</v>
      </c>
    </row>
    <row r="802" spans="1:3" x14ac:dyDescent="0.2">
      <c r="A802">
        <f>Liste!H802</f>
        <v>0</v>
      </c>
      <c r="B802">
        <f>Liste!B802</f>
        <v>0</v>
      </c>
      <c r="C802">
        <f>Liste!A802</f>
        <v>0</v>
      </c>
    </row>
    <row r="803" spans="1:3" x14ac:dyDescent="0.2">
      <c r="A803">
        <f>Liste!H803</f>
        <v>0</v>
      </c>
      <c r="B803">
        <f>Liste!B803</f>
        <v>0</v>
      </c>
      <c r="C803">
        <f>Liste!A803</f>
        <v>0</v>
      </c>
    </row>
    <row r="804" spans="1:3" x14ac:dyDescent="0.2">
      <c r="A804">
        <f>Liste!H804</f>
        <v>0</v>
      </c>
      <c r="B804">
        <f>Liste!B804</f>
        <v>0</v>
      </c>
      <c r="C804">
        <f>Liste!A804</f>
        <v>0</v>
      </c>
    </row>
    <row r="805" spans="1:3" x14ac:dyDescent="0.2">
      <c r="A805">
        <f>Liste!H805</f>
        <v>0</v>
      </c>
      <c r="B805">
        <f>Liste!B805</f>
        <v>0</v>
      </c>
      <c r="C805">
        <f>Liste!A805</f>
        <v>0</v>
      </c>
    </row>
    <row r="806" spans="1:3" x14ac:dyDescent="0.2">
      <c r="A806">
        <f>Liste!H806</f>
        <v>0</v>
      </c>
      <c r="B806">
        <f>Liste!B806</f>
        <v>0</v>
      </c>
      <c r="C806">
        <f>Liste!A806</f>
        <v>0</v>
      </c>
    </row>
    <row r="807" spans="1:3" x14ac:dyDescent="0.2">
      <c r="A807">
        <f>Liste!H807</f>
        <v>0</v>
      </c>
      <c r="B807">
        <f>Liste!B807</f>
        <v>0</v>
      </c>
      <c r="C807">
        <f>Liste!A807</f>
        <v>0</v>
      </c>
    </row>
    <row r="808" spans="1:3" x14ac:dyDescent="0.2">
      <c r="A808">
        <f>Liste!H808</f>
        <v>0</v>
      </c>
      <c r="B808">
        <f>Liste!B808</f>
        <v>0</v>
      </c>
      <c r="C808">
        <f>Liste!A808</f>
        <v>0</v>
      </c>
    </row>
    <row r="809" spans="1:3" x14ac:dyDescent="0.2">
      <c r="A809">
        <f>Liste!H809</f>
        <v>0</v>
      </c>
      <c r="B809">
        <f>Liste!B809</f>
        <v>0</v>
      </c>
      <c r="C809">
        <f>Liste!A809</f>
        <v>0</v>
      </c>
    </row>
    <row r="810" spans="1:3" x14ac:dyDescent="0.2">
      <c r="A810">
        <f>Liste!H810</f>
        <v>0</v>
      </c>
      <c r="B810">
        <f>Liste!B810</f>
        <v>0</v>
      </c>
      <c r="C810">
        <f>Liste!A810</f>
        <v>0</v>
      </c>
    </row>
    <row r="811" spans="1:3" x14ac:dyDescent="0.2">
      <c r="A811">
        <f>Liste!H811</f>
        <v>0</v>
      </c>
      <c r="B811">
        <f>Liste!B811</f>
        <v>0</v>
      </c>
      <c r="C811">
        <f>Liste!A811</f>
        <v>0</v>
      </c>
    </row>
    <row r="812" spans="1:3" x14ac:dyDescent="0.2">
      <c r="A812">
        <f>Liste!H812</f>
        <v>0</v>
      </c>
      <c r="B812">
        <f>Liste!B812</f>
        <v>0</v>
      </c>
      <c r="C812">
        <f>Liste!A812</f>
        <v>0</v>
      </c>
    </row>
    <row r="813" spans="1:3" x14ac:dyDescent="0.2">
      <c r="A813">
        <f>Liste!H813</f>
        <v>0</v>
      </c>
      <c r="B813">
        <f>Liste!B813</f>
        <v>0</v>
      </c>
      <c r="C813">
        <f>Liste!A813</f>
        <v>0</v>
      </c>
    </row>
    <row r="814" spans="1:3" x14ac:dyDescent="0.2">
      <c r="A814">
        <f>Liste!H814</f>
        <v>0</v>
      </c>
      <c r="B814">
        <f>Liste!B814</f>
        <v>0</v>
      </c>
      <c r="C814">
        <f>Liste!A814</f>
        <v>0</v>
      </c>
    </row>
    <row r="815" spans="1:3" x14ac:dyDescent="0.2">
      <c r="A815">
        <f>Liste!H815</f>
        <v>0</v>
      </c>
      <c r="B815">
        <f>Liste!B815</f>
        <v>0</v>
      </c>
      <c r="C815">
        <f>Liste!A815</f>
        <v>0</v>
      </c>
    </row>
    <row r="816" spans="1:3" x14ac:dyDescent="0.2">
      <c r="A816">
        <f>Liste!H816</f>
        <v>0</v>
      </c>
      <c r="B816">
        <f>Liste!B816</f>
        <v>0</v>
      </c>
      <c r="C816">
        <f>Liste!A816</f>
        <v>0</v>
      </c>
    </row>
    <row r="817" spans="1:3" x14ac:dyDescent="0.2">
      <c r="A817">
        <f>Liste!H817</f>
        <v>0</v>
      </c>
      <c r="B817">
        <f>Liste!B817</f>
        <v>0</v>
      </c>
      <c r="C817">
        <f>Liste!A817</f>
        <v>0</v>
      </c>
    </row>
    <row r="818" spans="1:3" x14ac:dyDescent="0.2">
      <c r="A818">
        <f>Liste!H818</f>
        <v>0</v>
      </c>
      <c r="B818">
        <f>Liste!B818</f>
        <v>0</v>
      </c>
      <c r="C818">
        <f>Liste!A818</f>
        <v>0</v>
      </c>
    </row>
    <row r="819" spans="1:3" x14ac:dyDescent="0.2">
      <c r="A819">
        <f>Liste!H819</f>
        <v>0</v>
      </c>
      <c r="B819">
        <f>Liste!B819</f>
        <v>0</v>
      </c>
      <c r="C819">
        <f>Liste!A819</f>
        <v>0</v>
      </c>
    </row>
    <row r="820" spans="1:3" x14ac:dyDescent="0.2">
      <c r="A820">
        <f>Liste!H820</f>
        <v>0</v>
      </c>
      <c r="B820">
        <f>Liste!B820</f>
        <v>0</v>
      </c>
      <c r="C820">
        <f>Liste!A820</f>
        <v>0</v>
      </c>
    </row>
    <row r="821" spans="1:3" x14ac:dyDescent="0.2">
      <c r="A821">
        <f>Liste!H821</f>
        <v>0</v>
      </c>
      <c r="B821">
        <f>Liste!B821</f>
        <v>0</v>
      </c>
      <c r="C821">
        <f>Liste!A821</f>
        <v>0</v>
      </c>
    </row>
    <row r="822" spans="1:3" x14ac:dyDescent="0.2">
      <c r="A822">
        <f>Liste!H822</f>
        <v>0</v>
      </c>
      <c r="B822">
        <f>Liste!B822</f>
        <v>0</v>
      </c>
      <c r="C822">
        <f>Liste!A822</f>
        <v>0</v>
      </c>
    </row>
    <row r="823" spans="1:3" x14ac:dyDescent="0.2">
      <c r="A823">
        <f>Liste!H823</f>
        <v>0</v>
      </c>
      <c r="B823">
        <f>Liste!B823</f>
        <v>0</v>
      </c>
      <c r="C823">
        <f>Liste!A823</f>
        <v>0</v>
      </c>
    </row>
    <row r="824" spans="1:3" x14ac:dyDescent="0.2">
      <c r="A824">
        <f>Liste!H824</f>
        <v>0</v>
      </c>
      <c r="B824">
        <f>Liste!B824</f>
        <v>0</v>
      </c>
      <c r="C824">
        <f>Liste!A824</f>
        <v>0</v>
      </c>
    </row>
    <row r="825" spans="1:3" x14ac:dyDescent="0.2">
      <c r="A825">
        <f>Liste!H825</f>
        <v>0</v>
      </c>
      <c r="B825">
        <f>Liste!B825</f>
        <v>0</v>
      </c>
      <c r="C825">
        <f>Liste!A825</f>
        <v>0</v>
      </c>
    </row>
    <row r="826" spans="1:3" x14ac:dyDescent="0.2">
      <c r="A826">
        <f>Liste!H826</f>
        <v>0</v>
      </c>
      <c r="B826">
        <f>Liste!B826</f>
        <v>0</v>
      </c>
      <c r="C826">
        <f>Liste!A826</f>
        <v>0</v>
      </c>
    </row>
    <row r="827" spans="1:3" x14ac:dyDescent="0.2">
      <c r="A827">
        <f>Liste!H827</f>
        <v>0</v>
      </c>
      <c r="B827">
        <f>Liste!B827</f>
        <v>0</v>
      </c>
      <c r="C827">
        <f>Liste!A827</f>
        <v>0</v>
      </c>
    </row>
    <row r="828" spans="1:3" x14ac:dyDescent="0.2">
      <c r="A828">
        <f>Liste!H828</f>
        <v>0</v>
      </c>
      <c r="B828">
        <f>Liste!B828</f>
        <v>0</v>
      </c>
      <c r="C828">
        <f>Liste!A828</f>
        <v>0</v>
      </c>
    </row>
    <row r="829" spans="1:3" x14ac:dyDescent="0.2">
      <c r="A829">
        <f>Liste!H829</f>
        <v>0</v>
      </c>
      <c r="B829">
        <f>Liste!B829</f>
        <v>0</v>
      </c>
      <c r="C829">
        <f>Liste!A829</f>
        <v>0</v>
      </c>
    </row>
    <row r="830" spans="1:3" x14ac:dyDescent="0.2">
      <c r="A830">
        <f>Liste!H830</f>
        <v>0</v>
      </c>
      <c r="B830">
        <f>Liste!B830</f>
        <v>0</v>
      </c>
      <c r="C830">
        <f>Liste!A830</f>
        <v>0</v>
      </c>
    </row>
    <row r="831" spans="1:3" x14ac:dyDescent="0.2">
      <c r="A831">
        <f>Liste!H831</f>
        <v>0</v>
      </c>
      <c r="B831">
        <f>Liste!B831</f>
        <v>0</v>
      </c>
      <c r="C831">
        <f>Liste!A831</f>
        <v>0</v>
      </c>
    </row>
    <row r="832" spans="1:3" x14ac:dyDescent="0.2">
      <c r="A832">
        <f>Liste!H832</f>
        <v>0</v>
      </c>
      <c r="B832">
        <f>Liste!B832</f>
        <v>0</v>
      </c>
      <c r="C832">
        <f>Liste!A832</f>
        <v>0</v>
      </c>
    </row>
    <row r="833" spans="1:3" x14ac:dyDescent="0.2">
      <c r="A833">
        <f>Liste!H833</f>
        <v>0</v>
      </c>
      <c r="B833">
        <f>Liste!B833</f>
        <v>0</v>
      </c>
      <c r="C833">
        <f>Liste!A833</f>
        <v>0</v>
      </c>
    </row>
    <row r="834" spans="1:3" x14ac:dyDescent="0.2">
      <c r="A834">
        <f>Liste!H834</f>
        <v>0</v>
      </c>
      <c r="B834">
        <f>Liste!B834</f>
        <v>0</v>
      </c>
      <c r="C834">
        <f>Liste!A834</f>
        <v>0</v>
      </c>
    </row>
    <row r="835" spans="1:3" x14ac:dyDescent="0.2">
      <c r="A835">
        <f>Liste!H835</f>
        <v>0</v>
      </c>
      <c r="B835">
        <f>Liste!B835</f>
        <v>0</v>
      </c>
      <c r="C835">
        <f>Liste!A835</f>
        <v>0</v>
      </c>
    </row>
    <row r="836" spans="1:3" x14ac:dyDescent="0.2">
      <c r="A836">
        <f>Liste!H836</f>
        <v>0</v>
      </c>
      <c r="B836">
        <f>Liste!B836</f>
        <v>0</v>
      </c>
      <c r="C836">
        <f>Liste!A836</f>
        <v>0</v>
      </c>
    </row>
    <row r="837" spans="1:3" x14ac:dyDescent="0.2">
      <c r="A837">
        <f>Liste!H837</f>
        <v>0</v>
      </c>
      <c r="B837">
        <f>Liste!B837</f>
        <v>0</v>
      </c>
      <c r="C837">
        <f>Liste!A837</f>
        <v>0</v>
      </c>
    </row>
    <row r="838" spans="1:3" x14ac:dyDescent="0.2">
      <c r="A838">
        <f>Liste!H838</f>
        <v>0</v>
      </c>
      <c r="B838">
        <f>Liste!B838</f>
        <v>0</v>
      </c>
      <c r="C838">
        <f>Liste!A838</f>
        <v>0</v>
      </c>
    </row>
    <row r="839" spans="1:3" x14ac:dyDescent="0.2">
      <c r="A839">
        <f>Liste!H839</f>
        <v>0</v>
      </c>
      <c r="B839">
        <f>Liste!B839</f>
        <v>0</v>
      </c>
      <c r="C839">
        <f>Liste!A839</f>
        <v>0</v>
      </c>
    </row>
    <row r="840" spans="1:3" x14ac:dyDescent="0.2">
      <c r="A840">
        <f>Liste!H840</f>
        <v>0</v>
      </c>
      <c r="B840">
        <f>Liste!B840</f>
        <v>0</v>
      </c>
      <c r="C840">
        <f>Liste!A840</f>
        <v>0</v>
      </c>
    </row>
    <row r="841" spans="1:3" x14ac:dyDescent="0.2">
      <c r="A841">
        <f>Liste!H841</f>
        <v>0</v>
      </c>
      <c r="B841">
        <f>Liste!B841</f>
        <v>0</v>
      </c>
      <c r="C841">
        <f>Liste!A841</f>
        <v>0</v>
      </c>
    </row>
    <row r="842" spans="1:3" x14ac:dyDescent="0.2">
      <c r="A842">
        <f>Liste!H842</f>
        <v>0</v>
      </c>
      <c r="B842">
        <f>Liste!B842</f>
        <v>0</v>
      </c>
      <c r="C842">
        <f>Liste!A842</f>
        <v>0</v>
      </c>
    </row>
    <row r="843" spans="1:3" x14ac:dyDescent="0.2">
      <c r="A843">
        <f>Liste!H843</f>
        <v>0</v>
      </c>
      <c r="B843">
        <f>Liste!B843</f>
        <v>0</v>
      </c>
      <c r="C843">
        <f>Liste!A843</f>
        <v>0</v>
      </c>
    </row>
    <row r="844" spans="1:3" x14ac:dyDescent="0.2">
      <c r="A844">
        <f>Liste!H844</f>
        <v>0</v>
      </c>
      <c r="B844">
        <f>Liste!B844</f>
        <v>0</v>
      </c>
      <c r="C844">
        <f>Liste!A844</f>
        <v>0</v>
      </c>
    </row>
    <row r="845" spans="1:3" x14ac:dyDescent="0.2">
      <c r="A845">
        <f>Liste!H845</f>
        <v>0</v>
      </c>
      <c r="B845">
        <f>Liste!B845</f>
        <v>0</v>
      </c>
      <c r="C845">
        <f>Liste!A845</f>
        <v>0</v>
      </c>
    </row>
    <row r="846" spans="1:3" x14ac:dyDescent="0.2">
      <c r="A846">
        <f>Liste!H846</f>
        <v>0</v>
      </c>
      <c r="B846">
        <f>Liste!B846</f>
        <v>0</v>
      </c>
      <c r="C846">
        <f>Liste!A846</f>
        <v>0</v>
      </c>
    </row>
    <row r="847" spans="1:3" x14ac:dyDescent="0.2">
      <c r="A847">
        <f>Liste!H847</f>
        <v>0</v>
      </c>
      <c r="B847">
        <f>Liste!B847</f>
        <v>0</v>
      </c>
      <c r="C847">
        <f>Liste!A847</f>
        <v>0</v>
      </c>
    </row>
    <row r="848" spans="1:3" x14ac:dyDescent="0.2">
      <c r="A848">
        <f>Liste!H848</f>
        <v>0</v>
      </c>
      <c r="B848">
        <f>Liste!B848</f>
        <v>0</v>
      </c>
      <c r="C848">
        <f>Liste!A848</f>
        <v>0</v>
      </c>
    </row>
    <row r="849" spans="1:3" x14ac:dyDescent="0.2">
      <c r="A849">
        <f>Liste!H849</f>
        <v>0</v>
      </c>
      <c r="B849">
        <f>Liste!B849</f>
        <v>0</v>
      </c>
      <c r="C849">
        <f>Liste!A849</f>
        <v>0</v>
      </c>
    </row>
    <row r="850" spans="1:3" x14ac:dyDescent="0.2">
      <c r="A850">
        <f>Liste!H850</f>
        <v>0</v>
      </c>
      <c r="B850">
        <f>Liste!B850</f>
        <v>0</v>
      </c>
      <c r="C850">
        <f>Liste!A850</f>
        <v>0</v>
      </c>
    </row>
    <row r="851" spans="1:3" x14ac:dyDescent="0.2">
      <c r="A851">
        <f>Liste!H851</f>
        <v>0</v>
      </c>
      <c r="B851">
        <f>Liste!B851</f>
        <v>0</v>
      </c>
      <c r="C851">
        <f>Liste!A851</f>
        <v>0</v>
      </c>
    </row>
    <row r="852" spans="1:3" x14ac:dyDescent="0.2">
      <c r="A852">
        <f>Liste!H852</f>
        <v>0</v>
      </c>
      <c r="B852">
        <f>Liste!B852</f>
        <v>0</v>
      </c>
      <c r="C852">
        <f>Liste!A852</f>
        <v>0</v>
      </c>
    </row>
    <row r="853" spans="1:3" x14ac:dyDescent="0.2">
      <c r="A853">
        <f>Liste!H853</f>
        <v>0</v>
      </c>
      <c r="B853">
        <f>Liste!B853</f>
        <v>0</v>
      </c>
      <c r="C853">
        <f>Liste!A853</f>
        <v>0</v>
      </c>
    </row>
    <row r="854" spans="1:3" x14ac:dyDescent="0.2">
      <c r="A854">
        <f>Liste!H854</f>
        <v>0</v>
      </c>
      <c r="B854">
        <f>Liste!B854</f>
        <v>0</v>
      </c>
      <c r="C854">
        <f>Liste!A854</f>
        <v>0</v>
      </c>
    </row>
    <row r="855" spans="1:3" x14ac:dyDescent="0.2">
      <c r="A855">
        <f>Liste!H855</f>
        <v>0</v>
      </c>
      <c r="B855">
        <f>Liste!B855</f>
        <v>0</v>
      </c>
      <c r="C855">
        <f>Liste!A855</f>
        <v>0</v>
      </c>
    </row>
    <row r="856" spans="1:3" x14ac:dyDescent="0.2">
      <c r="A856">
        <f>Liste!H856</f>
        <v>0</v>
      </c>
      <c r="B856">
        <f>Liste!B856</f>
        <v>0</v>
      </c>
      <c r="C856">
        <f>Liste!A856</f>
        <v>0</v>
      </c>
    </row>
    <row r="857" spans="1:3" x14ac:dyDescent="0.2">
      <c r="A857">
        <f>Liste!H857</f>
        <v>0</v>
      </c>
      <c r="B857">
        <f>Liste!B857</f>
        <v>0</v>
      </c>
      <c r="C857">
        <f>Liste!A857</f>
        <v>0</v>
      </c>
    </row>
    <row r="858" spans="1:3" x14ac:dyDescent="0.2">
      <c r="A858">
        <f>Liste!H858</f>
        <v>0</v>
      </c>
      <c r="B858">
        <f>Liste!B858</f>
        <v>0</v>
      </c>
      <c r="C858">
        <f>Liste!A858</f>
        <v>0</v>
      </c>
    </row>
    <row r="859" spans="1:3" x14ac:dyDescent="0.2">
      <c r="A859">
        <f>Liste!H859</f>
        <v>0</v>
      </c>
      <c r="B859">
        <f>Liste!B859</f>
        <v>0</v>
      </c>
      <c r="C859">
        <f>Liste!A859</f>
        <v>0</v>
      </c>
    </row>
    <row r="860" spans="1:3" x14ac:dyDescent="0.2">
      <c r="A860">
        <f>Liste!H860</f>
        <v>0</v>
      </c>
      <c r="B860">
        <f>Liste!B860</f>
        <v>0</v>
      </c>
      <c r="C860">
        <f>Liste!A860</f>
        <v>0</v>
      </c>
    </row>
    <row r="861" spans="1:3" x14ac:dyDescent="0.2">
      <c r="A861">
        <f>Liste!H861</f>
        <v>0</v>
      </c>
      <c r="B861">
        <f>Liste!B861</f>
        <v>0</v>
      </c>
      <c r="C861">
        <f>Liste!A861</f>
        <v>0</v>
      </c>
    </row>
    <row r="862" spans="1:3" x14ac:dyDescent="0.2">
      <c r="A862">
        <f>Liste!H862</f>
        <v>0</v>
      </c>
      <c r="B862">
        <f>Liste!B862</f>
        <v>0</v>
      </c>
      <c r="C862">
        <f>Liste!A862</f>
        <v>0</v>
      </c>
    </row>
    <row r="863" spans="1:3" x14ac:dyDescent="0.2">
      <c r="A863">
        <f>Liste!H863</f>
        <v>0</v>
      </c>
      <c r="B863">
        <f>Liste!B863</f>
        <v>0</v>
      </c>
      <c r="C863">
        <f>Liste!A863</f>
        <v>0</v>
      </c>
    </row>
    <row r="864" spans="1:3" x14ac:dyDescent="0.2">
      <c r="A864">
        <f>Liste!H864</f>
        <v>0</v>
      </c>
      <c r="B864">
        <f>Liste!B864</f>
        <v>0</v>
      </c>
      <c r="C864">
        <f>Liste!A864</f>
        <v>0</v>
      </c>
    </row>
    <row r="865" spans="1:3" x14ac:dyDescent="0.2">
      <c r="A865">
        <f>Liste!H865</f>
        <v>0</v>
      </c>
      <c r="B865">
        <f>Liste!B865</f>
        <v>0</v>
      </c>
      <c r="C865">
        <f>Liste!A865</f>
        <v>0</v>
      </c>
    </row>
    <row r="866" spans="1:3" x14ac:dyDescent="0.2">
      <c r="A866">
        <f>Liste!H866</f>
        <v>0</v>
      </c>
      <c r="B866">
        <f>Liste!B866</f>
        <v>0</v>
      </c>
      <c r="C866">
        <f>Liste!A866</f>
        <v>0</v>
      </c>
    </row>
    <row r="867" spans="1:3" x14ac:dyDescent="0.2">
      <c r="A867">
        <f>Liste!H867</f>
        <v>0</v>
      </c>
      <c r="B867">
        <f>Liste!B867</f>
        <v>0</v>
      </c>
      <c r="C867">
        <f>Liste!A867</f>
        <v>0</v>
      </c>
    </row>
    <row r="868" spans="1:3" x14ac:dyDescent="0.2">
      <c r="A868">
        <f>Liste!H868</f>
        <v>0</v>
      </c>
      <c r="B868">
        <f>Liste!B868</f>
        <v>0</v>
      </c>
      <c r="C868">
        <f>Liste!A868</f>
        <v>0</v>
      </c>
    </row>
    <row r="869" spans="1:3" x14ac:dyDescent="0.2">
      <c r="A869">
        <f>Liste!H869</f>
        <v>0</v>
      </c>
      <c r="B869">
        <f>Liste!B869</f>
        <v>0</v>
      </c>
      <c r="C869">
        <f>Liste!A869</f>
        <v>0</v>
      </c>
    </row>
    <row r="870" spans="1:3" x14ac:dyDescent="0.2">
      <c r="A870">
        <f>Liste!H870</f>
        <v>0</v>
      </c>
      <c r="B870">
        <f>Liste!B870</f>
        <v>0</v>
      </c>
      <c r="C870">
        <f>Liste!A870</f>
        <v>0</v>
      </c>
    </row>
    <row r="871" spans="1:3" x14ac:dyDescent="0.2">
      <c r="A871">
        <f>Liste!H871</f>
        <v>0</v>
      </c>
      <c r="B871">
        <f>Liste!B871</f>
        <v>0</v>
      </c>
      <c r="C871">
        <f>Liste!A871</f>
        <v>0</v>
      </c>
    </row>
    <row r="872" spans="1:3" x14ac:dyDescent="0.2">
      <c r="A872">
        <f>Liste!H872</f>
        <v>0</v>
      </c>
      <c r="B872">
        <f>Liste!B872</f>
        <v>0</v>
      </c>
      <c r="C872">
        <f>Liste!A872</f>
        <v>0</v>
      </c>
    </row>
    <row r="873" spans="1:3" x14ac:dyDescent="0.2">
      <c r="A873">
        <f>Liste!H873</f>
        <v>0</v>
      </c>
      <c r="B873">
        <f>Liste!B873</f>
        <v>0</v>
      </c>
      <c r="C873">
        <f>Liste!A873</f>
        <v>0</v>
      </c>
    </row>
    <row r="874" spans="1:3" x14ac:dyDescent="0.2">
      <c r="A874">
        <f>Liste!H874</f>
        <v>0</v>
      </c>
      <c r="B874">
        <f>Liste!B874</f>
        <v>0</v>
      </c>
      <c r="C874">
        <f>Liste!A874</f>
        <v>0</v>
      </c>
    </row>
    <row r="875" spans="1:3" x14ac:dyDescent="0.2">
      <c r="A875">
        <f>Liste!H875</f>
        <v>0</v>
      </c>
      <c r="B875">
        <f>Liste!B875</f>
        <v>0</v>
      </c>
      <c r="C875">
        <f>Liste!A875</f>
        <v>0</v>
      </c>
    </row>
    <row r="876" spans="1:3" x14ac:dyDescent="0.2">
      <c r="A876">
        <f>Liste!H876</f>
        <v>0</v>
      </c>
      <c r="B876">
        <f>Liste!B876</f>
        <v>0</v>
      </c>
      <c r="C876">
        <f>Liste!A876</f>
        <v>0</v>
      </c>
    </row>
    <row r="877" spans="1:3" x14ac:dyDescent="0.2">
      <c r="A877">
        <f>Liste!H877</f>
        <v>0</v>
      </c>
      <c r="B877">
        <f>Liste!B877</f>
        <v>0</v>
      </c>
      <c r="C877">
        <f>Liste!A877</f>
        <v>0</v>
      </c>
    </row>
    <row r="878" spans="1:3" x14ac:dyDescent="0.2">
      <c r="A878">
        <f>Liste!H878</f>
        <v>0</v>
      </c>
      <c r="B878">
        <f>Liste!B878</f>
        <v>0</v>
      </c>
      <c r="C878">
        <f>Liste!A878</f>
        <v>0</v>
      </c>
    </row>
    <row r="879" spans="1:3" x14ac:dyDescent="0.2">
      <c r="A879">
        <f>Liste!H879</f>
        <v>0</v>
      </c>
      <c r="B879">
        <f>Liste!B879</f>
        <v>0</v>
      </c>
      <c r="C879">
        <f>Liste!A879</f>
        <v>0</v>
      </c>
    </row>
    <row r="880" spans="1:3" x14ac:dyDescent="0.2">
      <c r="A880">
        <f>Liste!H880</f>
        <v>0</v>
      </c>
      <c r="B880">
        <f>Liste!B880</f>
        <v>0</v>
      </c>
      <c r="C880">
        <f>Liste!A880</f>
        <v>0</v>
      </c>
    </row>
    <row r="881" spans="1:3" x14ac:dyDescent="0.2">
      <c r="A881">
        <f>Liste!H881</f>
        <v>0</v>
      </c>
      <c r="B881">
        <f>Liste!B881</f>
        <v>0</v>
      </c>
      <c r="C881">
        <f>Liste!A881</f>
        <v>0</v>
      </c>
    </row>
    <row r="882" spans="1:3" x14ac:dyDescent="0.2">
      <c r="A882">
        <f>Liste!H882</f>
        <v>0</v>
      </c>
      <c r="B882">
        <f>Liste!B882</f>
        <v>0</v>
      </c>
      <c r="C882">
        <f>Liste!A882</f>
        <v>0</v>
      </c>
    </row>
    <row r="883" spans="1:3" x14ac:dyDescent="0.2">
      <c r="A883">
        <f>Liste!H883</f>
        <v>0</v>
      </c>
      <c r="B883">
        <f>Liste!B883</f>
        <v>0</v>
      </c>
      <c r="C883">
        <f>Liste!A883</f>
        <v>0</v>
      </c>
    </row>
    <row r="884" spans="1:3" x14ac:dyDescent="0.2">
      <c r="A884">
        <f>Liste!H884</f>
        <v>0</v>
      </c>
      <c r="B884">
        <f>Liste!B884</f>
        <v>0</v>
      </c>
      <c r="C884">
        <f>Liste!A884</f>
        <v>0</v>
      </c>
    </row>
    <row r="885" spans="1:3" x14ac:dyDescent="0.2">
      <c r="A885">
        <f>Liste!H885</f>
        <v>0</v>
      </c>
      <c r="B885">
        <f>Liste!B885</f>
        <v>0</v>
      </c>
      <c r="C885">
        <f>Liste!A885</f>
        <v>0</v>
      </c>
    </row>
    <row r="886" spans="1:3" x14ac:dyDescent="0.2">
      <c r="A886">
        <f>Liste!H886</f>
        <v>0</v>
      </c>
      <c r="B886">
        <f>Liste!B886</f>
        <v>0</v>
      </c>
      <c r="C886">
        <f>Liste!A886</f>
        <v>0</v>
      </c>
    </row>
    <row r="887" spans="1:3" x14ac:dyDescent="0.2">
      <c r="A887">
        <f>Liste!H887</f>
        <v>0</v>
      </c>
      <c r="B887">
        <f>Liste!B887</f>
        <v>0</v>
      </c>
      <c r="C887">
        <f>Liste!A887</f>
        <v>0</v>
      </c>
    </row>
    <row r="888" spans="1:3" x14ac:dyDescent="0.2">
      <c r="A888">
        <f>Liste!H888</f>
        <v>0</v>
      </c>
      <c r="B888">
        <f>Liste!B888</f>
        <v>0</v>
      </c>
      <c r="C888">
        <f>Liste!A888</f>
        <v>0</v>
      </c>
    </row>
    <row r="889" spans="1:3" x14ac:dyDescent="0.2">
      <c r="A889">
        <f>Liste!H889</f>
        <v>0</v>
      </c>
      <c r="B889">
        <f>Liste!B889</f>
        <v>0</v>
      </c>
      <c r="C889">
        <f>Liste!A889</f>
        <v>0</v>
      </c>
    </row>
    <row r="890" spans="1:3" x14ac:dyDescent="0.2">
      <c r="A890">
        <f>Liste!H890</f>
        <v>0</v>
      </c>
      <c r="B890">
        <f>Liste!B890</f>
        <v>0</v>
      </c>
      <c r="C890">
        <f>Liste!A890</f>
        <v>0</v>
      </c>
    </row>
    <row r="891" spans="1:3" x14ac:dyDescent="0.2">
      <c r="A891">
        <f>Liste!H891</f>
        <v>0</v>
      </c>
      <c r="B891">
        <f>Liste!B891</f>
        <v>0</v>
      </c>
      <c r="C891">
        <f>Liste!A891</f>
        <v>0</v>
      </c>
    </row>
    <row r="892" spans="1:3" x14ac:dyDescent="0.2">
      <c r="A892">
        <f>Liste!H892</f>
        <v>0</v>
      </c>
      <c r="B892">
        <f>Liste!B892</f>
        <v>0</v>
      </c>
      <c r="C892">
        <f>Liste!A892</f>
        <v>0</v>
      </c>
    </row>
    <row r="893" spans="1:3" x14ac:dyDescent="0.2">
      <c r="A893">
        <f>Liste!H893</f>
        <v>0</v>
      </c>
      <c r="B893">
        <f>Liste!B893</f>
        <v>0</v>
      </c>
      <c r="C893">
        <f>Liste!A893</f>
        <v>0</v>
      </c>
    </row>
    <row r="894" spans="1:3" x14ac:dyDescent="0.2">
      <c r="A894">
        <f>Liste!H894</f>
        <v>0</v>
      </c>
      <c r="B894">
        <f>Liste!B894</f>
        <v>0</v>
      </c>
      <c r="C894">
        <f>Liste!A894</f>
        <v>0</v>
      </c>
    </row>
    <row r="895" spans="1:3" x14ac:dyDescent="0.2">
      <c r="A895">
        <f>Liste!H895</f>
        <v>0</v>
      </c>
      <c r="B895">
        <f>Liste!B895</f>
        <v>0</v>
      </c>
      <c r="C895">
        <f>Liste!A895</f>
        <v>0</v>
      </c>
    </row>
    <row r="896" spans="1:3" x14ac:dyDescent="0.2">
      <c r="A896">
        <f>Liste!H896</f>
        <v>0</v>
      </c>
      <c r="B896">
        <f>Liste!B896</f>
        <v>0</v>
      </c>
      <c r="C896">
        <f>Liste!A896</f>
        <v>0</v>
      </c>
    </row>
    <row r="897" spans="1:3" x14ac:dyDescent="0.2">
      <c r="A897">
        <f>Liste!H897</f>
        <v>0</v>
      </c>
      <c r="B897">
        <f>Liste!B897</f>
        <v>0</v>
      </c>
      <c r="C897">
        <f>Liste!A897</f>
        <v>0</v>
      </c>
    </row>
    <row r="898" spans="1:3" x14ac:dyDescent="0.2">
      <c r="A898">
        <f>Liste!H898</f>
        <v>0</v>
      </c>
      <c r="B898">
        <f>Liste!B898</f>
        <v>0</v>
      </c>
      <c r="C898">
        <f>Liste!A898</f>
        <v>0</v>
      </c>
    </row>
    <row r="899" spans="1:3" x14ac:dyDescent="0.2">
      <c r="A899">
        <f>Liste!H899</f>
        <v>0</v>
      </c>
      <c r="B899">
        <f>Liste!B899</f>
        <v>0</v>
      </c>
      <c r="C899">
        <f>Liste!A899</f>
        <v>0</v>
      </c>
    </row>
    <row r="900" spans="1:3" x14ac:dyDescent="0.2">
      <c r="A900">
        <f>Liste!H900</f>
        <v>0</v>
      </c>
      <c r="B900">
        <f>Liste!B900</f>
        <v>0</v>
      </c>
      <c r="C900">
        <f>Liste!A900</f>
        <v>0</v>
      </c>
    </row>
    <row r="901" spans="1:3" x14ac:dyDescent="0.2">
      <c r="A901">
        <f>Liste!H901</f>
        <v>0</v>
      </c>
      <c r="B901">
        <f>Liste!B901</f>
        <v>0</v>
      </c>
      <c r="C901">
        <f>Liste!A901</f>
        <v>0</v>
      </c>
    </row>
    <row r="902" spans="1:3" x14ac:dyDescent="0.2">
      <c r="A902">
        <f>Liste!H902</f>
        <v>0</v>
      </c>
      <c r="B902">
        <f>Liste!B902</f>
        <v>0</v>
      </c>
      <c r="C902">
        <f>Liste!A902</f>
        <v>0</v>
      </c>
    </row>
    <row r="903" spans="1:3" x14ac:dyDescent="0.2">
      <c r="A903">
        <f>Liste!H903</f>
        <v>0</v>
      </c>
      <c r="B903">
        <f>Liste!B903</f>
        <v>0</v>
      </c>
      <c r="C903">
        <f>Liste!A903</f>
        <v>0</v>
      </c>
    </row>
    <row r="904" spans="1:3" x14ac:dyDescent="0.2">
      <c r="A904">
        <f>Liste!H904</f>
        <v>0</v>
      </c>
      <c r="B904">
        <f>Liste!B904</f>
        <v>0</v>
      </c>
      <c r="C904">
        <f>Liste!A904</f>
        <v>0</v>
      </c>
    </row>
    <row r="905" spans="1:3" x14ac:dyDescent="0.2">
      <c r="A905">
        <f>Liste!H905</f>
        <v>0</v>
      </c>
      <c r="B905">
        <f>Liste!B905</f>
        <v>0</v>
      </c>
      <c r="C905">
        <f>Liste!A905</f>
        <v>0</v>
      </c>
    </row>
    <row r="906" spans="1:3" x14ac:dyDescent="0.2">
      <c r="A906">
        <f>Liste!H906</f>
        <v>0</v>
      </c>
      <c r="B906">
        <f>Liste!B906</f>
        <v>0</v>
      </c>
      <c r="C906">
        <f>Liste!A906</f>
        <v>0</v>
      </c>
    </row>
    <row r="907" spans="1:3" x14ac:dyDescent="0.2">
      <c r="A907">
        <f>Liste!H907</f>
        <v>0</v>
      </c>
      <c r="B907">
        <f>Liste!B907</f>
        <v>0</v>
      </c>
      <c r="C907">
        <f>Liste!A907</f>
        <v>0</v>
      </c>
    </row>
    <row r="908" spans="1:3" x14ac:dyDescent="0.2">
      <c r="A908">
        <f>Liste!H908</f>
        <v>0</v>
      </c>
      <c r="B908">
        <f>Liste!B908</f>
        <v>0</v>
      </c>
      <c r="C908">
        <f>Liste!A908</f>
        <v>0</v>
      </c>
    </row>
    <row r="909" spans="1:3" x14ac:dyDescent="0.2">
      <c r="A909">
        <f>Liste!H909</f>
        <v>0</v>
      </c>
      <c r="B909">
        <f>Liste!B909</f>
        <v>0</v>
      </c>
      <c r="C909">
        <f>Liste!A909</f>
        <v>0</v>
      </c>
    </row>
    <row r="910" spans="1:3" x14ac:dyDescent="0.2">
      <c r="A910">
        <f>Liste!H910</f>
        <v>0</v>
      </c>
      <c r="B910">
        <f>Liste!B910</f>
        <v>0</v>
      </c>
      <c r="C910">
        <f>Liste!A910</f>
        <v>0</v>
      </c>
    </row>
    <row r="911" spans="1:3" x14ac:dyDescent="0.2">
      <c r="A911">
        <f>Liste!H911</f>
        <v>0</v>
      </c>
      <c r="B911">
        <f>Liste!B911</f>
        <v>0</v>
      </c>
      <c r="C911">
        <f>Liste!A911</f>
        <v>0</v>
      </c>
    </row>
    <row r="912" spans="1:3" x14ac:dyDescent="0.2">
      <c r="A912">
        <f>Liste!H912</f>
        <v>0</v>
      </c>
      <c r="B912">
        <f>Liste!B912</f>
        <v>0</v>
      </c>
      <c r="C912">
        <f>Liste!A912</f>
        <v>0</v>
      </c>
    </row>
    <row r="913" spans="1:3" x14ac:dyDescent="0.2">
      <c r="A913">
        <f>Liste!H913</f>
        <v>0</v>
      </c>
      <c r="B913">
        <f>Liste!B913</f>
        <v>0</v>
      </c>
      <c r="C913">
        <f>Liste!A913</f>
        <v>0</v>
      </c>
    </row>
    <row r="914" spans="1:3" x14ac:dyDescent="0.2">
      <c r="A914">
        <f>Liste!H914</f>
        <v>0</v>
      </c>
      <c r="B914">
        <f>Liste!B914</f>
        <v>0</v>
      </c>
      <c r="C914">
        <f>Liste!A914</f>
        <v>0</v>
      </c>
    </row>
    <row r="915" spans="1:3" x14ac:dyDescent="0.2">
      <c r="A915">
        <f>Liste!H915</f>
        <v>0</v>
      </c>
      <c r="B915">
        <f>Liste!B915</f>
        <v>0</v>
      </c>
      <c r="C915">
        <f>Liste!A915</f>
        <v>0</v>
      </c>
    </row>
    <row r="916" spans="1:3" x14ac:dyDescent="0.2">
      <c r="A916">
        <f>Liste!H916</f>
        <v>0</v>
      </c>
      <c r="B916">
        <f>Liste!B916</f>
        <v>0</v>
      </c>
      <c r="C916">
        <f>Liste!A916</f>
        <v>0</v>
      </c>
    </row>
    <row r="917" spans="1:3" x14ac:dyDescent="0.2">
      <c r="A917">
        <f>Liste!H917</f>
        <v>0</v>
      </c>
      <c r="B917">
        <f>Liste!B917</f>
        <v>0</v>
      </c>
      <c r="C917">
        <f>Liste!A917</f>
        <v>0</v>
      </c>
    </row>
    <row r="918" spans="1:3" x14ac:dyDescent="0.2">
      <c r="A918">
        <f>Liste!H918</f>
        <v>0</v>
      </c>
      <c r="B918">
        <f>Liste!B918</f>
        <v>0</v>
      </c>
      <c r="C918">
        <f>Liste!A918</f>
        <v>0</v>
      </c>
    </row>
    <row r="919" spans="1:3" x14ac:dyDescent="0.2">
      <c r="A919">
        <f>Liste!H919</f>
        <v>0</v>
      </c>
      <c r="B919">
        <f>Liste!B919</f>
        <v>0</v>
      </c>
      <c r="C919">
        <f>Liste!A919</f>
        <v>0</v>
      </c>
    </row>
    <row r="920" spans="1:3" x14ac:dyDescent="0.2">
      <c r="A920">
        <f>Liste!H920</f>
        <v>0</v>
      </c>
      <c r="B920">
        <f>Liste!B920</f>
        <v>0</v>
      </c>
      <c r="C920">
        <f>Liste!A920</f>
        <v>0</v>
      </c>
    </row>
    <row r="921" spans="1:3" x14ac:dyDescent="0.2">
      <c r="A921">
        <f>Liste!H921</f>
        <v>0</v>
      </c>
      <c r="B921">
        <f>Liste!B921</f>
        <v>0</v>
      </c>
      <c r="C921">
        <f>Liste!A921</f>
        <v>0</v>
      </c>
    </row>
    <row r="922" spans="1:3" x14ac:dyDescent="0.2">
      <c r="A922">
        <f>Liste!H922</f>
        <v>0</v>
      </c>
      <c r="B922">
        <f>Liste!B922</f>
        <v>0</v>
      </c>
      <c r="C922">
        <f>Liste!A922</f>
        <v>0</v>
      </c>
    </row>
    <row r="923" spans="1:3" x14ac:dyDescent="0.2">
      <c r="A923">
        <f>Liste!H923</f>
        <v>0</v>
      </c>
      <c r="B923">
        <f>Liste!B923</f>
        <v>0</v>
      </c>
      <c r="C923">
        <f>Liste!A923</f>
        <v>0</v>
      </c>
    </row>
    <row r="924" spans="1:3" x14ac:dyDescent="0.2">
      <c r="A924">
        <f>Liste!H924</f>
        <v>0</v>
      </c>
      <c r="B924">
        <f>Liste!B924</f>
        <v>0</v>
      </c>
      <c r="C924">
        <f>Liste!A924</f>
        <v>0</v>
      </c>
    </row>
    <row r="925" spans="1:3" x14ac:dyDescent="0.2">
      <c r="A925">
        <f>Liste!H925</f>
        <v>0</v>
      </c>
      <c r="B925">
        <f>Liste!B925</f>
        <v>0</v>
      </c>
      <c r="C925">
        <f>Liste!A925</f>
        <v>0</v>
      </c>
    </row>
    <row r="926" spans="1:3" x14ac:dyDescent="0.2">
      <c r="A926">
        <f>Liste!H926</f>
        <v>0</v>
      </c>
      <c r="B926">
        <f>Liste!B926</f>
        <v>0</v>
      </c>
      <c r="C926">
        <f>Liste!A926</f>
        <v>0</v>
      </c>
    </row>
    <row r="927" spans="1:3" x14ac:dyDescent="0.2">
      <c r="A927">
        <f>Liste!H927</f>
        <v>0</v>
      </c>
      <c r="B927">
        <f>Liste!B927</f>
        <v>0</v>
      </c>
      <c r="C927">
        <f>Liste!A927</f>
        <v>0</v>
      </c>
    </row>
    <row r="928" spans="1:3" x14ac:dyDescent="0.2">
      <c r="A928">
        <f>Liste!H928</f>
        <v>0</v>
      </c>
      <c r="B928">
        <f>Liste!B928</f>
        <v>0</v>
      </c>
      <c r="C928">
        <f>Liste!A928</f>
        <v>0</v>
      </c>
    </row>
    <row r="929" spans="1:3" x14ac:dyDescent="0.2">
      <c r="A929">
        <f>Liste!H929</f>
        <v>0</v>
      </c>
      <c r="B929">
        <f>Liste!B929</f>
        <v>0</v>
      </c>
      <c r="C929">
        <f>Liste!A929</f>
        <v>0</v>
      </c>
    </row>
    <row r="930" spans="1:3" x14ac:dyDescent="0.2">
      <c r="A930">
        <f>Liste!H930</f>
        <v>0</v>
      </c>
      <c r="B930">
        <f>Liste!B930</f>
        <v>0</v>
      </c>
      <c r="C930">
        <f>Liste!A930</f>
        <v>0</v>
      </c>
    </row>
    <row r="931" spans="1:3" x14ac:dyDescent="0.2">
      <c r="A931">
        <f>Liste!H931</f>
        <v>0</v>
      </c>
      <c r="B931">
        <f>Liste!B931</f>
        <v>0</v>
      </c>
      <c r="C931">
        <f>Liste!A931</f>
        <v>0</v>
      </c>
    </row>
    <row r="932" spans="1:3" x14ac:dyDescent="0.2">
      <c r="A932">
        <f>Liste!H932</f>
        <v>0</v>
      </c>
      <c r="B932">
        <f>Liste!B932</f>
        <v>0</v>
      </c>
      <c r="C932">
        <f>Liste!A932</f>
        <v>0</v>
      </c>
    </row>
    <row r="933" spans="1:3" x14ac:dyDescent="0.2">
      <c r="A933">
        <f>Liste!H933</f>
        <v>0</v>
      </c>
      <c r="B933">
        <f>Liste!B933</f>
        <v>0</v>
      </c>
      <c r="C933">
        <f>Liste!A933</f>
        <v>0</v>
      </c>
    </row>
    <row r="934" spans="1:3" x14ac:dyDescent="0.2">
      <c r="A934">
        <f>Liste!H934</f>
        <v>0</v>
      </c>
      <c r="B934">
        <f>Liste!B934</f>
        <v>0</v>
      </c>
      <c r="C934">
        <f>Liste!A934</f>
        <v>0</v>
      </c>
    </row>
    <row r="935" spans="1:3" x14ac:dyDescent="0.2">
      <c r="A935">
        <f>Liste!H935</f>
        <v>0</v>
      </c>
      <c r="B935">
        <f>Liste!B935</f>
        <v>0</v>
      </c>
      <c r="C935">
        <f>Liste!A935</f>
        <v>0</v>
      </c>
    </row>
    <row r="936" spans="1:3" x14ac:dyDescent="0.2">
      <c r="A936">
        <f>Liste!H936</f>
        <v>0</v>
      </c>
      <c r="B936">
        <f>Liste!B936</f>
        <v>0</v>
      </c>
      <c r="C936">
        <f>Liste!A936</f>
        <v>0</v>
      </c>
    </row>
    <row r="937" spans="1:3" x14ac:dyDescent="0.2">
      <c r="A937">
        <f>Liste!H937</f>
        <v>0</v>
      </c>
      <c r="B937">
        <f>Liste!B937</f>
        <v>0</v>
      </c>
      <c r="C937">
        <f>Liste!A937</f>
        <v>0</v>
      </c>
    </row>
    <row r="938" spans="1:3" x14ac:dyDescent="0.2">
      <c r="A938">
        <f>Liste!H938</f>
        <v>0</v>
      </c>
      <c r="B938">
        <f>Liste!B938</f>
        <v>0</v>
      </c>
      <c r="C938">
        <f>Liste!A938</f>
        <v>0</v>
      </c>
    </row>
    <row r="939" spans="1:3" x14ac:dyDescent="0.2">
      <c r="A939">
        <f>Liste!H939</f>
        <v>0</v>
      </c>
      <c r="B939">
        <f>Liste!B939</f>
        <v>0</v>
      </c>
      <c r="C939">
        <f>Liste!A939</f>
        <v>0</v>
      </c>
    </row>
    <row r="940" spans="1:3" x14ac:dyDescent="0.2">
      <c r="A940">
        <f>Liste!H940</f>
        <v>0</v>
      </c>
      <c r="B940">
        <f>Liste!B940</f>
        <v>0</v>
      </c>
      <c r="C940">
        <f>Liste!A940</f>
        <v>0</v>
      </c>
    </row>
    <row r="941" spans="1:3" x14ac:dyDescent="0.2">
      <c r="A941">
        <f>Liste!H941</f>
        <v>0</v>
      </c>
      <c r="B941">
        <f>Liste!B941</f>
        <v>0</v>
      </c>
      <c r="C941">
        <f>Liste!A941</f>
        <v>0</v>
      </c>
    </row>
    <row r="942" spans="1:3" x14ac:dyDescent="0.2">
      <c r="A942">
        <f>Liste!H942</f>
        <v>0</v>
      </c>
      <c r="B942">
        <f>Liste!B942</f>
        <v>0</v>
      </c>
      <c r="C942">
        <f>Liste!A942</f>
        <v>0</v>
      </c>
    </row>
    <row r="943" spans="1:3" x14ac:dyDescent="0.2">
      <c r="A943">
        <f>Liste!H943</f>
        <v>0</v>
      </c>
      <c r="B943">
        <f>Liste!B943</f>
        <v>0</v>
      </c>
      <c r="C943">
        <f>Liste!A943</f>
        <v>0</v>
      </c>
    </row>
    <row r="944" spans="1:3" x14ac:dyDescent="0.2">
      <c r="A944">
        <f>Liste!H944</f>
        <v>0</v>
      </c>
      <c r="B944">
        <f>Liste!B944</f>
        <v>0</v>
      </c>
      <c r="C944">
        <f>Liste!A944</f>
        <v>0</v>
      </c>
    </row>
    <row r="945" spans="1:3" x14ac:dyDescent="0.2">
      <c r="A945">
        <f>Liste!H945</f>
        <v>0</v>
      </c>
      <c r="B945">
        <f>Liste!B945</f>
        <v>0</v>
      </c>
      <c r="C945">
        <f>Liste!A945</f>
        <v>0</v>
      </c>
    </row>
    <row r="946" spans="1:3" x14ac:dyDescent="0.2">
      <c r="A946">
        <f>Liste!H946</f>
        <v>0</v>
      </c>
      <c r="B946">
        <f>Liste!B946</f>
        <v>0</v>
      </c>
      <c r="C946">
        <f>Liste!A946</f>
        <v>0</v>
      </c>
    </row>
    <row r="947" spans="1:3" x14ac:dyDescent="0.2">
      <c r="A947">
        <f>Liste!H947</f>
        <v>0</v>
      </c>
      <c r="B947">
        <f>Liste!B947</f>
        <v>0</v>
      </c>
      <c r="C947">
        <f>Liste!A947</f>
        <v>0</v>
      </c>
    </row>
    <row r="948" spans="1:3" x14ac:dyDescent="0.2">
      <c r="A948">
        <f>Liste!H948</f>
        <v>0</v>
      </c>
      <c r="B948">
        <f>Liste!B948</f>
        <v>0</v>
      </c>
      <c r="C948">
        <f>Liste!A948</f>
        <v>0</v>
      </c>
    </row>
    <row r="949" spans="1:3" x14ac:dyDescent="0.2">
      <c r="A949">
        <f>Liste!H949</f>
        <v>0</v>
      </c>
      <c r="B949">
        <f>Liste!B949</f>
        <v>0</v>
      </c>
      <c r="C949">
        <f>Liste!A949</f>
        <v>0</v>
      </c>
    </row>
    <row r="950" spans="1:3" x14ac:dyDescent="0.2">
      <c r="A950">
        <f>Liste!H950</f>
        <v>0</v>
      </c>
      <c r="B950">
        <f>Liste!B950</f>
        <v>0</v>
      </c>
      <c r="C950">
        <f>Liste!A950</f>
        <v>0</v>
      </c>
    </row>
    <row r="951" spans="1:3" x14ac:dyDescent="0.2">
      <c r="A951">
        <f>Liste!H951</f>
        <v>0</v>
      </c>
      <c r="B951">
        <f>Liste!B951</f>
        <v>0</v>
      </c>
      <c r="C951">
        <f>Liste!A951</f>
        <v>0</v>
      </c>
    </row>
    <row r="952" spans="1:3" x14ac:dyDescent="0.2">
      <c r="A952">
        <f>Liste!H952</f>
        <v>0</v>
      </c>
      <c r="B952">
        <f>Liste!B952</f>
        <v>0</v>
      </c>
      <c r="C952">
        <f>Liste!A952</f>
        <v>0</v>
      </c>
    </row>
    <row r="953" spans="1:3" x14ac:dyDescent="0.2">
      <c r="A953">
        <f>Liste!H953</f>
        <v>0</v>
      </c>
      <c r="B953">
        <f>Liste!B953</f>
        <v>0</v>
      </c>
      <c r="C953">
        <f>Liste!A953</f>
        <v>0</v>
      </c>
    </row>
    <row r="954" spans="1:3" x14ac:dyDescent="0.2">
      <c r="A954">
        <f>Liste!H954</f>
        <v>0</v>
      </c>
      <c r="B954">
        <f>Liste!B954</f>
        <v>0</v>
      </c>
      <c r="C954">
        <f>Liste!A954</f>
        <v>0</v>
      </c>
    </row>
    <row r="955" spans="1:3" x14ac:dyDescent="0.2">
      <c r="A955">
        <f>Liste!H955</f>
        <v>0</v>
      </c>
      <c r="B955">
        <f>Liste!B955</f>
        <v>0</v>
      </c>
      <c r="C955">
        <f>Liste!A955</f>
        <v>0</v>
      </c>
    </row>
    <row r="956" spans="1:3" x14ac:dyDescent="0.2">
      <c r="A956">
        <f>Liste!H956</f>
        <v>0</v>
      </c>
      <c r="B956">
        <f>Liste!B956</f>
        <v>0</v>
      </c>
      <c r="C956">
        <f>Liste!A956</f>
        <v>0</v>
      </c>
    </row>
    <row r="957" spans="1:3" x14ac:dyDescent="0.2">
      <c r="A957">
        <f>Liste!H957</f>
        <v>0</v>
      </c>
      <c r="B957">
        <f>Liste!B957</f>
        <v>0</v>
      </c>
      <c r="C957">
        <f>Liste!A957</f>
        <v>0</v>
      </c>
    </row>
    <row r="958" spans="1:3" x14ac:dyDescent="0.2">
      <c r="A958">
        <f>Liste!H958</f>
        <v>0</v>
      </c>
      <c r="B958">
        <f>Liste!B958</f>
        <v>0</v>
      </c>
      <c r="C958">
        <f>Liste!A958</f>
        <v>0</v>
      </c>
    </row>
    <row r="959" spans="1:3" x14ac:dyDescent="0.2">
      <c r="A959">
        <f>Liste!H959</f>
        <v>0</v>
      </c>
      <c r="B959">
        <f>Liste!B959</f>
        <v>0</v>
      </c>
      <c r="C959">
        <f>Liste!A959</f>
        <v>0</v>
      </c>
    </row>
    <row r="960" spans="1:3" x14ac:dyDescent="0.2">
      <c r="A960">
        <f>Liste!H960</f>
        <v>0</v>
      </c>
      <c r="B960">
        <f>Liste!B960</f>
        <v>0</v>
      </c>
      <c r="C960">
        <f>Liste!A960</f>
        <v>0</v>
      </c>
    </row>
    <row r="961" spans="1:3" x14ac:dyDescent="0.2">
      <c r="A961">
        <f>Liste!H961</f>
        <v>0</v>
      </c>
      <c r="B961">
        <f>Liste!B961</f>
        <v>0</v>
      </c>
      <c r="C961">
        <f>Liste!A961</f>
        <v>0</v>
      </c>
    </row>
    <row r="962" spans="1:3" x14ac:dyDescent="0.2">
      <c r="A962">
        <f>Liste!H962</f>
        <v>0</v>
      </c>
      <c r="B962">
        <f>Liste!B962</f>
        <v>0</v>
      </c>
      <c r="C962">
        <f>Liste!A962</f>
        <v>0</v>
      </c>
    </row>
    <row r="963" spans="1:3" x14ac:dyDescent="0.2">
      <c r="A963">
        <f>Liste!H963</f>
        <v>0</v>
      </c>
      <c r="B963">
        <f>Liste!B963</f>
        <v>0</v>
      </c>
      <c r="C963">
        <f>Liste!A963</f>
        <v>0</v>
      </c>
    </row>
    <row r="964" spans="1:3" x14ac:dyDescent="0.2">
      <c r="A964">
        <f>Liste!H964</f>
        <v>0</v>
      </c>
      <c r="B964">
        <f>Liste!B964</f>
        <v>0</v>
      </c>
      <c r="C964">
        <f>Liste!A964</f>
        <v>0</v>
      </c>
    </row>
    <row r="965" spans="1:3" x14ac:dyDescent="0.2">
      <c r="A965">
        <f>Liste!H965</f>
        <v>0</v>
      </c>
      <c r="B965">
        <f>Liste!B965</f>
        <v>0</v>
      </c>
      <c r="C965">
        <f>Liste!A965</f>
        <v>0</v>
      </c>
    </row>
    <row r="966" spans="1:3" x14ac:dyDescent="0.2">
      <c r="A966">
        <f>Liste!H966</f>
        <v>0</v>
      </c>
      <c r="B966">
        <f>Liste!B966</f>
        <v>0</v>
      </c>
      <c r="C966">
        <f>Liste!A966</f>
        <v>0</v>
      </c>
    </row>
    <row r="967" spans="1:3" x14ac:dyDescent="0.2">
      <c r="A967">
        <f>Liste!H967</f>
        <v>0</v>
      </c>
      <c r="B967">
        <f>Liste!B967</f>
        <v>0</v>
      </c>
      <c r="C967">
        <f>Liste!A967</f>
        <v>0</v>
      </c>
    </row>
    <row r="968" spans="1:3" x14ac:dyDescent="0.2">
      <c r="A968">
        <f>Liste!H968</f>
        <v>0</v>
      </c>
      <c r="B968">
        <f>Liste!B968</f>
        <v>0</v>
      </c>
      <c r="C968">
        <f>Liste!A968</f>
        <v>0</v>
      </c>
    </row>
    <row r="969" spans="1:3" x14ac:dyDescent="0.2">
      <c r="A969">
        <f>Liste!H969</f>
        <v>0</v>
      </c>
      <c r="B969">
        <f>Liste!B969</f>
        <v>0</v>
      </c>
      <c r="C969">
        <f>Liste!A969</f>
        <v>0</v>
      </c>
    </row>
    <row r="970" spans="1:3" x14ac:dyDescent="0.2">
      <c r="A970">
        <f>Liste!H970</f>
        <v>0</v>
      </c>
      <c r="B970">
        <f>Liste!B970</f>
        <v>0</v>
      </c>
      <c r="C970">
        <f>Liste!A970</f>
        <v>0</v>
      </c>
    </row>
    <row r="971" spans="1:3" x14ac:dyDescent="0.2">
      <c r="A971">
        <f>Liste!H971</f>
        <v>0</v>
      </c>
      <c r="B971">
        <f>Liste!B971</f>
        <v>0</v>
      </c>
      <c r="C971">
        <f>Liste!A971</f>
        <v>0</v>
      </c>
    </row>
    <row r="972" spans="1:3" x14ac:dyDescent="0.2">
      <c r="A972">
        <f>Liste!H972</f>
        <v>0</v>
      </c>
      <c r="B972">
        <f>Liste!B972</f>
        <v>0</v>
      </c>
      <c r="C972">
        <f>Liste!A972</f>
        <v>0</v>
      </c>
    </row>
    <row r="973" spans="1:3" x14ac:dyDescent="0.2">
      <c r="A973">
        <f>Liste!H973</f>
        <v>0</v>
      </c>
      <c r="B973">
        <f>Liste!B973</f>
        <v>0</v>
      </c>
      <c r="C973">
        <f>Liste!A973</f>
        <v>0</v>
      </c>
    </row>
    <row r="974" spans="1:3" x14ac:dyDescent="0.2">
      <c r="A974">
        <f>Liste!H974</f>
        <v>0</v>
      </c>
      <c r="B974">
        <f>Liste!B974</f>
        <v>0</v>
      </c>
      <c r="C974">
        <f>Liste!A974</f>
        <v>0</v>
      </c>
    </row>
    <row r="975" spans="1:3" x14ac:dyDescent="0.2">
      <c r="A975">
        <f>Liste!H975</f>
        <v>0</v>
      </c>
      <c r="B975">
        <f>Liste!B975</f>
        <v>0</v>
      </c>
      <c r="C975">
        <f>Liste!A975</f>
        <v>0</v>
      </c>
    </row>
    <row r="976" spans="1:3" x14ac:dyDescent="0.2">
      <c r="A976">
        <f>Liste!H976</f>
        <v>0</v>
      </c>
      <c r="B976">
        <f>Liste!B976</f>
        <v>0</v>
      </c>
      <c r="C976">
        <f>Liste!A976</f>
        <v>0</v>
      </c>
    </row>
    <row r="977" spans="1:3" x14ac:dyDescent="0.2">
      <c r="A977">
        <f>Liste!H977</f>
        <v>0</v>
      </c>
      <c r="B977">
        <f>Liste!B977</f>
        <v>0</v>
      </c>
      <c r="C977">
        <f>Liste!A977</f>
        <v>0</v>
      </c>
    </row>
    <row r="978" spans="1:3" x14ac:dyDescent="0.2">
      <c r="A978">
        <f>Liste!H978</f>
        <v>0</v>
      </c>
      <c r="B978">
        <f>Liste!B978</f>
        <v>0</v>
      </c>
      <c r="C978">
        <f>Liste!A978</f>
        <v>0</v>
      </c>
    </row>
    <row r="979" spans="1:3" x14ac:dyDescent="0.2">
      <c r="A979">
        <f>Liste!H979</f>
        <v>0</v>
      </c>
      <c r="B979">
        <f>Liste!B979</f>
        <v>0</v>
      </c>
      <c r="C979">
        <f>Liste!A979</f>
        <v>0</v>
      </c>
    </row>
    <row r="980" spans="1:3" x14ac:dyDescent="0.2">
      <c r="A980">
        <f>Liste!H980</f>
        <v>0</v>
      </c>
      <c r="B980">
        <f>Liste!B980</f>
        <v>0</v>
      </c>
      <c r="C980">
        <f>Liste!A980</f>
        <v>0</v>
      </c>
    </row>
    <row r="981" spans="1:3" x14ac:dyDescent="0.2">
      <c r="A981">
        <f>Liste!H981</f>
        <v>0</v>
      </c>
      <c r="B981">
        <f>Liste!B981</f>
        <v>0</v>
      </c>
      <c r="C981">
        <f>Liste!A981</f>
        <v>0</v>
      </c>
    </row>
    <row r="982" spans="1:3" x14ac:dyDescent="0.2">
      <c r="A982">
        <f>Liste!H982</f>
        <v>0</v>
      </c>
      <c r="B982">
        <f>Liste!B982</f>
        <v>0</v>
      </c>
      <c r="C982">
        <f>Liste!A982</f>
        <v>0</v>
      </c>
    </row>
    <row r="983" spans="1:3" x14ac:dyDescent="0.2">
      <c r="A983">
        <f>Liste!H983</f>
        <v>0</v>
      </c>
      <c r="B983">
        <f>Liste!B983</f>
        <v>0</v>
      </c>
      <c r="C983">
        <f>Liste!A983</f>
        <v>0</v>
      </c>
    </row>
    <row r="984" spans="1:3" x14ac:dyDescent="0.2">
      <c r="A984">
        <f>Liste!H984</f>
        <v>0</v>
      </c>
      <c r="B984">
        <f>Liste!B984</f>
        <v>0</v>
      </c>
      <c r="C984">
        <f>Liste!A984</f>
        <v>0</v>
      </c>
    </row>
    <row r="985" spans="1:3" x14ac:dyDescent="0.2">
      <c r="A985">
        <f>Liste!H985</f>
        <v>0</v>
      </c>
      <c r="B985">
        <f>Liste!B985</f>
        <v>0</v>
      </c>
      <c r="C985">
        <f>Liste!A985</f>
        <v>0</v>
      </c>
    </row>
    <row r="986" spans="1:3" x14ac:dyDescent="0.2">
      <c r="A986">
        <f>Liste!H986</f>
        <v>0</v>
      </c>
      <c r="B986">
        <f>Liste!B986</f>
        <v>0</v>
      </c>
      <c r="C986">
        <f>Liste!A986</f>
        <v>0</v>
      </c>
    </row>
    <row r="987" spans="1:3" x14ac:dyDescent="0.2">
      <c r="A987">
        <f>Liste!H987</f>
        <v>0</v>
      </c>
      <c r="B987">
        <f>Liste!B987</f>
        <v>0</v>
      </c>
      <c r="C987">
        <f>Liste!A987</f>
        <v>0</v>
      </c>
    </row>
    <row r="988" spans="1:3" x14ac:dyDescent="0.2">
      <c r="A988">
        <f>Liste!H988</f>
        <v>0</v>
      </c>
      <c r="B988">
        <f>Liste!B988</f>
        <v>0</v>
      </c>
      <c r="C988">
        <f>Liste!A988</f>
        <v>0</v>
      </c>
    </row>
    <row r="989" spans="1:3" x14ac:dyDescent="0.2">
      <c r="A989">
        <f>Liste!H989</f>
        <v>0</v>
      </c>
      <c r="B989">
        <f>Liste!B989</f>
        <v>0</v>
      </c>
      <c r="C989">
        <f>Liste!A989</f>
        <v>0</v>
      </c>
    </row>
    <row r="990" spans="1:3" x14ac:dyDescent="0.2">
      <c r="A990">
        <f>Liste!H990</f>
        <v>0</v>
      </c>
      <c r="B990">
        <f>Liste!B990</f>
        <v>0</v>
      </c>
      <c r="C990">
        <f>Liste!A990</f>
        <v>0</v>
      </c>
    </row>
    <row r="991" spans="1:3" x14ac:dyDescent="0.2">
      <c r="A991">
        <f>Liste!H991</f>
        <v>0</v>
      </c>
      <c r="B991">
        <f>Liste!B991</f>
        <v>0</v>
      </c>
      <c r="C991">
        <f>Liste!A991</f>
        <v>0</v>
      </c>
    </row>
    <row r="992" spans="1:3" x14ac:dyDescent="0.2">
      <c r="A992">
        <f>Liste!H992</f>
        <v>0</v>
      </c>
      <c r="B992">
        <f>Liste!B992</f>
        <v>0</v>
      </c>
      <c r="C992">
        <f>Liste!A992</f>
        <v>0</v>
      </c>
    </row>
    <row r="993" spans="1:3" x14ac:dyDescent="0.2">
      <c r="A993">
        <f>Liste!H993</f>
        <v>0</v>
      </c>
      <c r="B993">
        <f>Liste!B993</f>
        <v>0</v>
      </c>
      <c r="C993">
        <f>Liste!A993</f>
        <v>0</v>
      </c>
    </row>
    <row r="994" spans="1:3" x14ac:dyDescent="0.2">
      <c r="A994">
        <f>Liste!H994</f>
        <v>0</v>
      </c>
      <c r="B994">
        <f>Liste!B994</f>
        <v>0</v>
      </c>
      <c r="C994">
        <f>Liste!A994</f>
        <v>0</v>
      </c>
    </row>
    <row r="995" spans="1:3" x14ac:dyDescent="0.2">
      <c r="A995">
        <f>Liste!H995</f>
        <v>0</v>
      </c>
      <c r="B995">
        <f>Liste!B995</f>
        <v>0</v>
      </c>
      <c r="C995">
        <f>Liste!A995</f>
        <v>0</v>
      </c>
    </row>
    <row r="996" spans="1:3" x14ac:dyDescent="0.2">
      <c r="A996">
        <f>Liste!H996</f>
        <v>0</v>
      </c>
      <c r="B996">
        <f>Liste!B996</f>
        <v>0</v>
      </c>
      <c r="C996">
        <f>Liste!A996</f>
        <v>0</v>
      </c>
    </row>
    <row r="997" spans="1:3" x14ac:dyDescent="0.2">
      <c r="A997">
        <f>Liste!H997</f>
        <v>0</v>
      </c>
      <c r="B997">
        <f>Liste!B997</f>
        <v>0</v>
      </c>
      <c r="C997">
        <f>Liste!A997</f>
        <v>0</v>
      </c>
    </row>
    <row r="998" spans="1:3" x14ac:dyDescent="0.2">
      <c r="A998">
        <f>Liste!H998</f>
        <v>0</v>
      </c>
      <c r="B998">
        <f>Liste!B998</f>
        <v>0</v>
      </c>
      <c r="C998">
        <f>Liste!A998</f>
        <v>0</v>
      </c>
    </row>
    <row r="999" spans="1:3" x14ac:dyDescent="0.2">
      <c r="A999">
        <f>Liste!H999</f>
        <v>0</v>
      </c>
      <c r="B999">
        <f>Liste!B999</f>
        <v>0</v>
      </c>
      <c r="C999">
        <f>Liste!A999</f>
        <v>0</v>
      </c>
    </row>
    <row r="1000" spans="1:3" x14ac:dyDescent="0.2">
      <c r="A1000">
        <f>Liste!H1000</f>
        <v>0</v>
      </c>
      <c r="B1000">
        <f>Liste!B1000</f>
        <v>0</v>
      </c>
      <c r="C1000">
        <f>Liste!A1000</f>
        <v>0</v>
      </c>
    </row>
    <row r="1001" spans="1:3" x14ac:dyDescent="0.2">
      <c r="A1001">
        <f>Liste!H1001</f>
        <v>0</v>
      </c>
      <c r="B1001">
        <f>Liste!B1001</f>
        <v>0</v>
      </c>
      <c r="C1001">
        <f>Liste!A1001</f>
        <v>0</v>
      </c>
    </row>
    <row r="1002" spans="1:3" x14ac:dyDescent="0.2">
      <c r="A1002">
        <f>Liste!H1002</f>
        <v>0</v>
      </c>
      <c r="B1002">
        <f>Liste!B1002</f>
        <v>0</v>
      </c>
      <c r="C1002">
        <f>Liste!A1002</f>
        <v>0</v>
      </c>
    </row>
    <row r="1003" spans="1:3" x14ac:dyDescent="0.2">
      <c r="A1003">
        <f>Liste!H1003</f>
        <v>0</v>
      </c>
      <c r="B1003">
        <f>Liste!B1003</f>
        <v>0</v>
      </c>
      <c r="C1003">
        <f>Liste!A1003</f>
        <v>0</v>
      </c>
    </row>
    <row r="1004" spans="1:3" x14ac:dyDescent="0.2">
      <c r="A1004">
        <f>Liste!H1004</f>
        <v>0</v>
      </c>
      <c r="B1004">
        <f>Liste!B1004</f>
        <v>0</v>
      </c>
      <c r="C1004">
        <f>Liste!A1004</f>
        <v>0</v>
      </c>
    </row>
    <row r="1005" spans="1:3" x14ac:dyDescent="0.2">
      <c r="A1005">
        <f>Liste!H1005</f>
        <v>0</v>
      </c>
      <c r="B1005">
        <f>Liste!B1005</f>
        <v>0</v>
      </c>
      <c r="C1005">
        <f>Liste!A1005</f>
        <v>0</v>
      </c>
    </row>
    <row r="1006" spans="1:3" x14ac:dyDescent="0.2">
      <c r="A1006">
        <f>Liste!H1006</f>
        <v>0</v>
      </c>
      <c r="B1006">
        <f>Liste!B1006</f>
        <v>0</v>
      </c>
      <c r="C1006">
        <f>Liste!A1006</f>
        <v>0</v>
      </c>
    </row>
    <row r="1007" spans="1:3" x14ac:dyDescent="0.2">
      <c r="A1007">
        <f>Liste!H1007</f>
        <v>0</v>
      </c>
      <c r="B1007">
        <f>Liste!B1007</f>
        <v>0</v>
      </c>
      <c r="C1007">
        <f>Liste!A1007</f>
        <v>0</v>
      </c>
    </row>
    <row r="1008" spans="1:3" x14ac:dyDescent="0.2">
      <c r="A1008">
        <f>Liste!H1008</f>
        <v>0</v>
      </c>
      <c r="B1008">
        <f>Liste!B1008</f>
        <v>0</v>
      </c>
      <c r="C1008">
        <f>Liste!A1008</f>
        <v>0</v>
      </c>
    </row>
    <row r="1009" spans="1:3" x14ac:dyDescent="0.2">
      <c r="A1009">
        <f>Liste!H1009</f>
        <v>0</v>
      </c>
      <c r="B1009">
        <f>Liste!B1009</f>
        <v>0</v>
      </c>
      <c r="C1009">
        <f>Liste!A1009</f>
        <v>0</v>
      </c>
    </row>
    <row r="1010" spans="1:3" x14ac:dyDescent="0.2">
      <c r="A1010">
        <f>Liste!H1010</f>
        <v>0</v>
      </c>
      <c r="B1010">
        <f>Liste!B1010</f>
        <v>0</v>
      </c>
      <c r="C1010">
        <f>Liste!A1010</f>
        <v>0</v>
      </c>
    </row>
    <row r="1011" spans="1:3" x14ac:dyDescent="0.2">
      <c r="A1011">
        <f>Liste!H1011</f>
        <v>0</v>
      </c>
      <c r="B1011">
        <f>Liste!B1011</f>
        <v>0</v>
      </c>
      <c r="C1011">
        <f>Liste!A1011</f>
        <v>0</v>
      </c>
    </row>
    <row r="1012" spans="1:3" x14ac:dyDescent="0.2">
      <c r="A1012">
        <f>Liste!H1012</f>
        <v>0</v>
      </c>
      <c r="B1012">
        <f>Liste!B1012</f>
        <v>0</v>
      </c>
      <c r="C1012">
        <f>Liste!A1012</f>
        <v>0</v>
      </c>
    </row>
    <row r="1013" spans="1:3" x14ac:dyDescent="0.2">
      <c r="A1013">
        <f>Liste!H1013</f>
        <v>0</v>
      </c>
      <c r="B1013">
        <f>Liste!B1013</f>
        <v>0</v>
      </c>
      <c r="C1013">
        <f>Liste!A1013</f>
        <v>0</v>
      </c>
    </row>
    <row r="1014" spans="1:3" x14ac:dyDescent="0.2">
      <c r="A1014">
        <f>Liste!H1014</f>
        <v>0</v>
      </c>
      <c r="B1014">
        <f>Liste!B1014</f>
        <v>0</v>
      </c>
      <c r="C1014">
        <f>Liste!A1014</f>
        <v>0</v>
      </c>
    </row>
    <row r="1015" spans="1:3" x14ac:dyDescent="0.2">
      <c r="A1015">
        <f>Liste!H1015</f>
        <v>0</v>
      </c>
      <c r="B1015">
        <f>Liste!B1015</f>
        <v>0</v>
      </c>
      <c r="C1015">
        <f>Liste!A1015</f>
        <v>0</v>
      </c>
    </row>
    <row r="1016" spans="1:3" x14ac:dyDescent="0.2">
      <c r="A1016">
        <f>Liste!H1016</f>
        <v>0</v>
      </c>
      <c r="B1016">
        <f>Liste!B1016</f>
        <v>0</v>
      </c>
      <c r="C1016">
        <f>Liste!A1016</f>
        <v>0</v>
      </c>
    </row>
    <row r="1017" spans="1:3" x14ac:dyDescent="0.2">
      <c r="A1017">
        <f>Liste!H1017</f>
        <v>0</v>
      </c>
      <c r="B1017">
        <f>Liste!B1017</f>
        <v>0</v>
      </c>
      <c r="C1017">
        <f>Liste!A1017</f>
        <v>0</v>
      </c>
    </row>
    <row r="1018" spans="1:3" x14ac:dyDescent="0.2">
      <c r="A1018">
        <f>Liste!H1018</f>
        <v>0</v>
      </c>
      <c r="B1018">
        <f>Liste!B1018</f>
        <v>0</v>
      </c>
      <c r="C1018">
        <f>Liste!A1018</f>
        <v>0</v>
      </c>
    </row>
    <row r="1019" spans="1:3" x14ac:dyDescent="0.2">
      <c r="A1019">
        <f>Liste!H1019</f>
        <v>0</v>
      </c>
      <c r="B1019">
        <f>Liste!B1019</f>
        <v>0</v>
      </c>
      <c r="C1019">
        <f>Liste!A1019</f>
        <v>0</v>
      </c>
    </row>
    <row r="1020" spans="1:3" x14ac:dyDescent="0.2">
      <c r="A1020">
        <f>Liste!H1020</f>
        <v>0</v>
      </c>
      <c r="B1020">
        <f>Liste!B1020</f>
        <v>0</v>
      </c>
      <c r="C1020">
        <f>Liste!A1020</f>
        <v>0</v>
      </c>
    </row>
    <row r="1021" spans="1:3" x14ac:dyDescent="0.2">
      <c r="A1021">
        <f>Liste!H1021</f>
        <v>0</v>
      </c>
      <c r="B1021">
        <f>Liste!B1021</f>
        <v>0</v>
      </c>
      <c r="C1021">
        <f>Liste!A1021</f>
        <v>0</v>
      </c>
    </row>
    <row r="1022" spans="1:3" x14ac:dyDescent="0.2">
      <c r="A1022">
        <f>Liste!H1022</f>
        <v>0</v>
      </c>
      <c r="B1022">
        <f>Liste!B1022</f>
        <v>0</v>
      </c>
      <c r="C1022">
        <f>Liste!A1022</f>
        <v>0</v>
      </c>
    </row>
    <row r="1023" spans="1:3" x14ac:dyDescent="0.2">
      <c r="A1023">
        <f>Liste!H1023</f>
        <v>0</v>
      </c>
      <c r="B1023">
        <f>Liste!B1023</f>
        <v>0</v>
      </c>
      <c r="C1023">
        <f>Liste!A1023</f>
        <v>0</v>
      </c>
    </row>
    <row r="1024" spans="1:3" x14ac:dyDescent="0.2">
      <c r="A1024">
        <f>Liste!H1024</f>
        <v>0</v>
      </c>
      <c r="B1024">
        <f>Liste!B1024</f>
        <v>0</v>
      </c>
      <c r="C1024">
        <f>Liste!A1024</f>
        <v>0</v>
      </c>
    </row>
    <row r="1025" spans="1:3" x14ac:dyDescent="0.2">
      <c r="A1025">
        <f>Liste!H1025</f>
        <v>0</v>
      </c>
      <c r="B1025">
        <f>Liste!B1025</f>
        <v>0</v>
      </c>
      <c r="C1025">
        <f>Liste!A1025</f>
        <v>0</v>
      </c>
    </row>
    <row r="1026" spans="1:3" x14ac:dyDescent="0.2">
      <c r="A1026">
        <f>Liste!H1026</f>
        <v>0</v>
      </c>
      <c r="B1026">
        <f>Liste!B1026</f>
        <v>0</v>
      </c>
      <c r="C1026">
        <f>Liste!A1026</f>
        <v>0</v>
      </c>
    </row>
    <row r="1027" spans="1:3" x14ac:dyDescent="0.2">
      <c r="A1027">
        <f>Liste!H1027</f>
        <v>0</v>
      </c>
      <c r="B1027">
        <f>Liste!B1027</f>
        <v>0</v>
      </c>
      <c r="C1027">
        <f>Liste!A1027</f>
        <v>0</v>
      </c>
    </row>
    <row r="1028" spans="1:3" x14ac:dyDescent="0.2">
      <c r="A1028">
        <f>Liste!H1028</f>
        <v>0</v>
      </c>
      <c r="B1028">
        <f>Liste!B1028</f>
        <v>0</v>
      </c>
      <c r="C1028">
        <f>Liste!A1028</f>
        <v>0</v>
      </c>
    </row>
    <row r="1029" spans="1:3" x14ac:dyDescent="0.2">
      <c r="A1029">
        <f>Liste!H1029</f>
        <v>0</v>
      </c>
      <c r="B1029">
        <f>Liste!B1029</f>
        <v>0</v>
      </c>
      <c r="C1029">
        <f>Liste!A1029</f>
        <v>0</v>
      </c>
    </row>
    <row r="1030" spans="1:3" x14ac:dyDescent="0.2">
      <c r="A1030">
        <f>Liste!H1030</f>
        <v>0</v>
      </c>
      <c r="B1030">
        <f>Liste!B1030</f>
        <v>0</v>
      </c>
      <c r="C1030">
        <f>Liste!A1030</f>
        <v>0</v>
      </c>
    </row>
    <row r="1031" spans="1:3" x14ac:dyDescent="0.2">
      <c r="A1031">
        <f>Liste!H1031</f>
        <v>0</v>
      </c>
      <c r="B1031">
        <f>Liste!B1031</f>
        <v>0</v>
      </c>
      <c r="C1031">
        <f>Liste!A1031</f>
        <v>0</v>
      </c>
    </row>
    <row r="1032" spans="1:3" x14ac:dyDescent="0.2">
      <c r="A1032">
        <f>Liste!H1032</f>
        <v>0</v>
      </c>
      <c r="B1032">
        <f>Liste!B1032</f>
        <v>0</v>
      </c>
      <c r="C1032">
        <f>Liste!A1032</f>
        <v>0</v>
      </c>
    </row>
    <row r="1033" spans="1:3" x14ac:dyDescent="0.2">
      <c r="A1033">
        <f>Liste!H1033</f>
        <v>0</v>
      </c>
      <c r="B1033">
        <f>Liste!B1033</f>
        <v>0</v>
      </c>
      <c r="C1033">
        <f>Liste!A1033</f>
        <v>0</v>
      </c>
    </row>
    <row r="1034" spans="1:3" x14ac:dyDescent="0.2">
      <c r="A1034">
        <f>Liste!H1034</f>
        <v>0</v>
      </c>
      <c r="B1034">
        <f>Liste!B1034</f>
        <v>0</v>
      </c>
      <c r="C1034">
        <f>Liste!A1034</f>
        <v>0</v>
      </c>
    </row>
    <row r="1035" spans="1:3" x14ac:dyDescent="0.2">
      <c r="A1035">
        <f>Liste!H1035</f>
        <v>0</v>
      </c>
      <c r="B1035">
        <f>Liste!B1035</f>
        <v>0</v>
      </c>
      <c r="C1035">
        <f>Liste!A1035</f>
        <v>0</v>
      </c>
    </row>
    <row r="1036" spans="1:3" x14ac:dyDescent="0.2">
      <c r="A1036">
        <f>Liste!H1036</f>
        <v>0</v>
      </c>
      <c r="B1036">
        <f>Liste!B1036</f>
        <v>0</v>
      </c>
      <c r="C1036">
        <f>Liste!A1036</f>
        <v>0</v>
      </c>
    </row>
    <row r="1037" spans="1:3" x14ac:dyDescent="0.2">
      <c r="A1037">
        <f>Liste!H1037</f>
        <v>0</v>
      </c>
      <c r="B1037">
        <f>Liste!B1037</f>
        <v>0</v>
      </c>
      <c r="C1037">
        <f>Liste!A1037</f>
        <v>0</v>
      </c>
    </row>
    <row r="1038" spans="1:3" x14ac:dyDescent="0.2">
      <c r="A1038">
        <f>Liste!H1038</f>
        <v>0</v>
      </c>
      <c r="B1038">
        <f>Liste!B1038</f>
        <v>0</v>
      </c>
      <c r="C1038">
        <f>Liste!A1038</f>
        <v>0</v>
      </c>
    </row>
    <row r="1039" spans="1:3" x14ac:dyDescent="0.2">
      <c r="A1039">
        <f>Liste!H1039</f>
        <v>0</v>
      </c>
      <c r="B1039">
        <f>Liste!B1039</f>
        <v>0</v>
      </c>
      <c r="C1039">
        <f>Liste!A1039</f>
        <v>0</v>
      </c>
    </row>
    <row r="1040" spans="1:3" x14ac:dyDescent="0.2">
      <c r="A1040">
        <f>Liste!H1040</f>
        <v>0</v>
      </c>
      <c r="B1040">
        <f>Liste!B1040</f>
        <v>0</v>
      </c>
      <c r="C1040">
        <f>Liste!A1040</f>
        <v>0</v>
      </c>
    </row>
    <row r="1041" spans="1:3" x14ac:dyDescent="0.2">
      <c r="A1041">
        <f>Liste!H1041</f>
        <v>0</v>
      </c>
      <c r="B1041">
        <f>Liste!B1041</f>
        <v>0</v>
      </c>
      <c r="C1041">
        <f>Liste!A1041</f>
        <v>0</v>
      </c>
    </row>
    <row r="1042" spans="1:3" x14ac:dyDescent="0.2">
      <c r="A1042">
        <f>Liste!H1042</f>
        <v>0</v>
      </c>
      <c r="B1042">
        <f>Liste!B1042</f>
        <v>0</v>
      </c>
      <c r="C1042">
        <f>Liste!A1042</f>
        <v>0</v>
      </c>
    </row>
    <row r="1043" spans="1:3" x14ac:dyDescent="0.2">
      <c r="A1043">
        <f>Liste!H1043</f>
        <v>0</v>
      </c>
      <c r="B1043">
        <f>Liste!B1043</f>
        <v>0</v>
      </c>
      <c r="C1043">
        <f>Liste!A1043</f>
        <v>0</v>
      </c>
    </row>
    <row r="1044" spans="1:3" x14ac:dyDescent="0.2">
      <c r="A1044">
        <f>Liste!H1044</f>
        <v>0</v>
      </c>
      <c r="B1044">
        <f>Liste!B1044</f>
        <v>0</v>
      </c>
      <c r="C1044">
        <f>Liste!A1044</f>
        <v>0</v>
      </c>
    </row>
    <row r="1045" spans="1:3" x14ac:dyDescent="0.2">
      <c r="A1045">
        <f>Liste!H1045</f>
        <v>0</v>
      </c>
      <c r="B1045">
        <f>Liste!B1045</f>
        <v>0</v>
      </c>
      <c r="C1045">
        <f>Liste!A1045</f>
        <v>0</v>
      </c>
    </row>
    <row r="1046" spans="1:3" x14ac:dyDescent="0.2">
      <c r="A1046">
        <f>Liste!H1046</f>
        <v>0</v>
      </c>
      <c r="B1046">
        <f>Liste!B1046</f>
        <v>0</v>
      </c>
      <c r="C1046">
        <f>Liste!A1046</f>
        <v>0</v>
      </c>
    </row>
    <row r="1047" spans="1:3" x14ac:dyDescent="0.2">
      <c r="A1047">
        <f>Liste!H1047</f>
        <v>0</v>
      </c>
      <c r="B1047">
        <f>Liste!B1047</f>
        <v>0</v>
      </c>
      <c r="C1047">
        <f>Liste!A1047</f>
        <v>0</v>
      </c>
    </row>
    <row r="1048" spans="1:3" x14ac:dyDescent="0.2">
      <c r="A1048">
        <f>Liste!H1048</f>
        <v>0</v>
      </c>
      <c r="B1048">
        <f>Liste!B1048</f>
        <v>0</v>
      </c>
      <c r="C1048">
        <f>Liste!A1048</f>
        <v>0</v>
      </c>
    </row>
    <row r="1049" spans="1:3" x14ac:dyDescent="0.2">
      <c r="A1049">
        <f>Liste!H1049</f>
        <v>0</v>
      </c>
      <c r="B1049">
        <f>Liste!B1049</f>
        <v>0</v>
      </c>
      <c r="C1049">
        <f>Liste!A1049</f>
        <v>0</v>
      </c>
    </row>
    <row r="1050" spans="1:3" x14ac:dyDescent="0.2">
      <c r="A1050">
        <f>Liste!H1050</f>
        <v>0</v>
      </c>
      <c r="B1050">
        <f>Liste!B1050</f>
        <v>0</v>
      </c>
      <c r="C1050">
        <f>Liste!A1050</f>
        <v>0</v>
      </c>
    </row>
    <row r="1051" spans="1:3" x14ac:dyDescent="0.2">
      <c r="A1051">
        <f>Liste!H1051</f>
        <v>0</v>
      </c>
      <c r="B1051">
        <f>Liste!B1051</f>
        <v>0</v>
      </c>
      <c r="C1051">
        <f>Liste!A1051</f>
        <v>0</v>
      </c>
    </row>
    <row r="1052" spans="1:3" x14ac:dyDescent="0.2">
      <c r="A1052">
        <f>Liste!H1052</f>
        <v>0</v>
      </c>
      <c r="B1052">
        <f>Liste!B1052</f>
        <v>0</v>
      </c>
      <c r="C1052">
        <f>Liste!A1052</f>
        <v>0</v>
      </c>
    </row>
    <row r="1053" spans="1:3" x14ac:dyDescent="0.2">
      <c r="A1053">
        <f>Liste!H1053</f>
        <v>0</v>
      </c>
      <c r="B1053">
        <f>Liste!B1053</f>
        <v>0</v>
      </c>
      <c r="C1053">
        <f>Liste!A1053</f>
        <v>0</v>
      </c>
    </row>
    <row r="1054" spans="1:3" x14ac:dyDescent="0.2">
      <c r="A1054">
        <f>Liste!H1054</f>
        <v>0</v>
      </c>
      <c r="B1054">
        <f>Liste!B1054</f>
        <v>0</v>
      </c>
      <c r="C1054">
        <f>Liste!A1054</f>
        <v>0</v>
      </c>
    </row>
    <row r="1055" spans="1:3" x14ac:dyDescent="0.2">
      <c r="A1055">
        <f>Liste!H1055</f>
        <v>0</v>
      </c>
      <c r="B1055">
        <f>Liste!B1055</f>
        <v>0</v>
      </c>
      <c r="C1055">
        <f>Liste!A1055</f>
        <v>0</v>
      </c>
    </row>
    <row r="1056" spans="1:3" x14ac:dyDescent="0.2">
      <c r="A1056">
        <f>Liste!H1056</f>
        <v>0</v>
      </c>
      <c r="B1056">
        <f>Liste!B1056</f>
        <v>0</v>
      </c>
      <c r="C1056">
        <f>Liste!A1056</f>
        <v>0</v>
      </c>
    </row>
    <row r="1057" spans="1:3" x14ac:dyDescent="0.2">
      <c r="A1057">
        <f>Liste!H1057</f>
        <v>0</v>
      </c>
      <c r="B1057">
        <f>Liste!B1057</f>
        <v>0</v>
      </c>
      <c r="C1057">
        <f>Liste!A1057</f>
        <v>0</v>
      </c>
    </row>
    <row r="1058" spans="1:3" x14ac:dyDescent="0.2">
      <c r="A1058">
        <f>Liste!H1058</f>
        <v>0</v>
      </c>
      <c r="B1058">
        <f>Liste!B1058</f>
        <v>0</v>
      </c>
      <c r="C1058">
        <f>Liste!A1058</f>
        <v>0</v>
      </c>
    </row>
    <row r="1059" spans="1:3" x14ac:dyDescent="0.2">
      <c r="A1059">
        <f>Liste!H1059</f>
        <v>0</v>
      </c>
      <c r="B1059">
        <f>Liste!B1059</f>
        <v>0</v>
      </c>
      <c r="C1059">
        <f>Liste!A1059</f>
        <v>0</v>
      </c>
    </row>
    <row r="1060" spans="1:3" x14ac:dyDescent="0.2">
      <c r="A1060">
        <f>Liste!H1060</f>
        <v>0</v>
      </c>
      <c r="B1060">
        <f>Liste!B1060</f>
        <v>0</v>
      </c>
      <c r="C1060">
        <f>Liste!A1060</f>
        <v>0</v>
      </c>
    </row>
    <row r="1061" spans="1:3" x14ac:dyDescent="0.2">
      <c r="A1061">
        <f>Liste!H1061</f>
        <v>0</v>
      </c>
      <c r="B1061">
        <f>Liste!B1061</f>
        <v>0</v>
      </c>
      <c r="C1061">
        <f>Liste!A1061</f>
        <v>0</v>
      </c>
    </row>
    <row r="1062" spans="1:3" x14ac:dyDescent="0.2">
      <c r="A1062">
        <f>Liste!H1062</f>
        <v>0</v>
      </c>
      <c r="B1062">
        <f>Liste!B1062</f>
        <v>0</v>
      </c>
      <c r="C1062">
        <f>Liste!A1062</f>
        <v>0</v>
      </c>
    </row>
    <row r="1063" spans="1:3" x14ac:dyDescent="0.2">
      <c r="A1063">
        <f>Liste!H1063</f>
        <v>0</v>
      </c>
      <c r="B1063">
        <f>Liste!B1063</f>
        <v>0</v>
      </c>
      <c r="C1063">
        <f>Liste!A1063</f>
        <v>0</v>
      </c>
    </row>
    <row r="1064" spans="1:3" x14ac:dyDescent="0.2">
      <c r="A1064">
        <f>Liste!H1064</f>
        <v>0</v>
      </c>
      <c r="B1064">
        <f>Liste!B1064</f>
        <v>0</v>
      </c>
      <c r="C1064">
        <f>Liste!A1064</f>
        <v>0</v>
      </c>
    </row>
    <row r="1065" spans="1:3" x14ac:dyDescent="0.2">
      <c r="A1065">
        <f>Liste!H1065</f>
        <v>0</v>
      </c>
      <c r="B1065">
        <f>Liste!B1065</f>
        <v>0</v>
      </c>
      <c r="C1065">
        <f>Liste!A1065</f>
        <v>0</v>
      </c>
    </row>
    <row r="1066" spans="1:3" x14ac:dyDescent="0.2">
      <c r="A1066">
        <f>Liste!H1066</f>
        <v>0</v>
      </c>
      <c r="B1066">
        <f>Liste!B1066</f>
        <v>0</v>
      </c>
      <c r="C1066">
        <f>Liste!A1066</f>
        <v>0</v>
      </c>
    </row>
    <row r="1067" spans="1:3" x14ac:dyDescent="0.2">
      <c r="A1067">
        <f>Liste!H1067</f>
        <v>0</v>
      </c>
      <c r="B1067">
        <f>Liste!B1067</f>
        <v>0</v>
      </c>
      <c r="C1067">
        <f>Liste!A1067</f>
        <v>0</v>
      </c>
    </row>
    <row r="1068" spans="1:3" x14ac:dyDescent="0.2">
      <c r="A1068">
        <f>Liste!H1068</f>
        <v>0</v>
      </c>
      <c r="B1068">
        <f>Liste!B1068</f>
        <v>0</v>
      </c>
      <c r="C1068">
        <f>Liste!A1068</f>
        <v>0</v>
      </c>
    </row>
    <row r="1069" spans="1:3" x14ac:dyDescent="0.2">
      <c r="A1069">
        <f>Liste!H1069</f>
        <v>0</v>
      </c>
      <c r="B1069">
        <f>Liste!B1069</f>
        <v>0</v>
      </c>
      <c r="C1069">
        <f>Liste!A1069</f>
        <v>0</v>
      </c>
    </row>
    <row r="1070" spans="1:3" x14ac:dyDescent="0.2">
      <c r="A1070">
        <f>Liste!H1070</f>
        <v>0</v>
      </c>
      <c r="B1070">
        <f>Liste!B1070</f>
        <v>0</v>
      </c>
      <c r="C1070">
        <f>Liste!A1070</f>
        <v>0</v>
      </c>
    </row>
    <row r="1071" spans="1:3" x14ac:dyDescent="0.2">
      <c r="A1071">
        <f>Liste!H1071</f>
        <v>0</v>
      </c>
      <c r="B1071">
        <f>Liste!B1071</f>
        <v>0</v>
      </c>
      <c r="C1071">
        <f>Liste!A1071</f>
        <v>0</v>
      </c>
    </row>
    <row r="1072" spans="1:3" x14ac:dyDescent="0.2">
      <c r="A1072">
        <f>Liste!H1072</f>
        <v>0</v>
      </c>
      <c r="B1072">
        <f>Liste!B1072</f>
        <v>0</v>
      </c>
      <c r="C1072">
        <f>Liste!A1072</f>
        <v>0</v>
      </c>
    </row>
    <row r="1073" spans="1:3" x14ac:dyDescent="0.2">
      <c r="A1073">
        <f>Liste!H1073</f>
        <v>0</v>
      </c>
      <c r="B1073">
        <f>Liste!B1073</f>
        <v>0</v>
      </c>
      <c r="C1073">
        <f>Liste!A1073</f>
        <v>0</v>
      </c>
    </row>
    <row r="1074" spans="1:3" x14ac:dyDescent="0.2">
      <c r="A1074">
        <f>Liste!H1074</f>
        <v>0</v>
      </c>
      <c r="B1074">
        <f>Liste!B1074</f>
        <v>0</v>
      </c>
      <c r="C1074">
        <f>Liste!A1074</f>
        <v>0</v>
      </c>
    </row>
    <row r="1075" spans="1:3" x14ac:dyDescent="0.2">
      <c r="A1075">
        <f>Liste!H1075</f>
        <v>0</v>
      </c>
      <c r="B1075">
        <f>Liste!B1075</f>
        <v>0</v>
      </c>
      <c r="C1075">
        <f>Liste!A1075</f>
        <v>0</v>
      </c>
    </row>
    <row r="1076" spans="1:3" x14ac:dyDescent="0.2">
      <c r="A1076">
        <f>Liste!H1076</f>
        <v>0</v>
      </c>
      <c r="B1076">
        <f>Liste!B1076</f>
        <v>0</v>
      </c>
      <c r="C1076">
        <f>Liste!A1076</f>
        <v>0</v>
      </c>
    </row>
    <row r="1077" spans="1:3" x14ac:dyDescent="0.2">
      <c r="A1077">
        <f>Liste!H1077</f>
        <v>0</v>
      </c>
      <c r="B1077">
        <f>Liste!B1077</f>
        <v>0</v>
      </c>
      <c r="C1077">
        <f>Liste!A1077</f>
        <v>0</v>
      </c>
    </row>
    <row r="1078" spans="1:3" x14ac:dyDescent="0.2">
      <c r="A1078">
        <f>Liste!H1078</f>
        <v>0</v>
      </c>
      <c r="B1078">
        <f>Liste!B1078</f>
        <v>0</v>
      </c>
      <c r="C1078">
        <f>Liste!A1078</f>
        <v>0</v>
      </c>
    </row>
    <row r="1079" spans="1:3" x14ac:dyDescent="0.2">
      <c r="A1079">
        <f>Liste!H1079</f>
        <v>0</v>
      </c>
      <c r="B1079">
        <f>Liste!B1079</f>
        <v>0</v>
      </c>
      <c r="C1079">
        <f>Liste!A1079</f>
        <v>0</v>
      </c>
    </row>
    <row r="1080" spans="1:3" x14ac:dyDescent="0.2">
      <c r="A1080">
        <f>Liste!H1080</f>
        <v>0</v>
      </c>
      <c r="B1080">
        <f>Liste!B1080</f>
        <v>0</v>
      </c>
      <c r="C1080">
        <f>Liste!A1080</f>
        <v>0</v>
      </c>
    </row>
    <row r="1081" spans="1:3" x14ac:dyDescent="0.2">
      <c r="A1081">
        <f>Liste!H1081</f>
        <v>0</v>
      </c>
      <c r="B1081">
        <f>Liste!B1081</f>
        <v>0</v>
      </c>
      <c r="C1081">
        <f>Liste!A1081</f>
        <v>0</v>
      </c>
    </row>
    <row r="1082" spans="1:3" x14ac:dyDescent="0.2">
      <c r="A1082">
        <f>Liste!H1082</f>
        <v>0</v>
      </c>
      <c r="B1082">
        <f>Liste!B1082</f>
        <v>0</v>
      </c>
      <c r="C1082">
        <f>Liste!A1082</f>
        <v>0</v>
      </c>
    </row>
    <row r="1083" spans="1:3" x14ac:dyDescent="0.2">
      <c r="A1083">
        <f>Liste!H1083</f>
        <v>0</v>
      </c>
      <c r="B1083">
        <f>Liste!B1083</f>
        <v>0</v>
      </c>
      <c r="C1083">
        <f>Liste!A1083</f>
        <v>0</v>
      </c>
    </row>
    <row r="1084" spans="1:3" x14ac:dyDescent="0.2">
      <c r="A1084">
        <f>Liste!H1084</f>
        <v>0</v>
      </c>
      <c r="B1084">
        <f>Liste!B1084</f>
        <v>0</v>
      </c>
      <c r="C1084">
        <f>Liste!A1084</f>
        <v>0</v>
      </c>
    </row>
    <row r="1085" spans="1:3" x14ac:dyDescent="0.2">
      <c r="A1085">
        <f>Liste!H1085</f>
        <v>0</v>
      </c>
      <c r="B1085">
        <f>Liste!B1085</f>
        <v>0</v>
      </c>
      <c r="C1085">
        <f>Liste!A1085</f>
        <v>0</v>
      </c>
    </row>
    <row r="1086" spans="1:3" x14ac:dyDescent="0.2">
      <c r="A1086">
        <f>Liste!H1086</f>
        <v>0</v>
      </c>
      <c r="B1086">
        <f>Liste!B1086</f>
        <v>0</v>
      </c>
      <c r="C1086">
        <f>Liste!A1086</f>
        <v>0</v>
      </c>
    </row>
    <row r="1087" spans="1:3" x14ac:dyDescent="0.2">
      <c r="A1087">
        <f>Liste!H1087</f>
        <v>0</v>
      </c>
      <c r="B1087">
        <f>Liste!B1087</f>
        <v>0</v>
      </c>
      <c r="C1087">
        <f>Liste!A1087</f>
        <v>0</v>
      </c>
    </row>
    <row r="1088" spans="1:3" x14ac:dyDescent="0.2">
      <c r="A1088">
        <f>Liste!H1088</f>
        <v>0</v>
      </c>
      <c r="B1088">
        <f>Liste!B1088</f>
        <v>0</v>
      </c>
      <c r="C1088">
        <f>Liste!A1088</f>
        <v>0</v>
      </c>
    </row>
    <row r="1089" spans="1:3" x14ac:dyDescent="0.2">
      <c r="A1089">
        <f>Liste!H1089</f>
        <v>0</v>
      </c>
      <c r="B1089">
        <f>Liste!B1089</f>
        <v>0</v>
      </c>
      <c r="C1089">
        <f>Liste!A1089</f>
        <v>0</v>
      </c>
    </row>
    <row r="1090" spans="1:3" x14ac:dyDescent="0.2">
      <c r="A1090">
        <f>Liste!H1090</f>
        <v>0</v>
      </c>
      <c r="B1090">
        <f>Liste!B1090</f>
        <v>0</v>
      </c>
      <c r="C1090">
        <f>Liste!A1090</f>
        <v>0</v>
      </c>
    </row>
    <row r="1091" spans="1:3" x14ac:dyDescent="0.2">
      <c r="A1091">
        <f>Liste!H1091</f>
        <v>0</v>
      </c>
      <c r="B1091">
        <f>Liste!B1091</f>
        <v>0</v>
      </c>
      <c r="C1091">
        <f>Liste!A1091</f>
        <v>0</v>
      </c>
    </row>
    <row r="1092" spans="1:3" x14ac:dyDescent="0.2">
      <c r="A1092">
        <f>Liste!H1092</f>
        <v>0</v>
      </c>
      <c r="B1092">
        <f>Liste!B1092</f>
        <v>0</v>
      </c>
      <c r="C1092">
        <f>Liste!A1092</f>
        <v>0</v>
      </c>
    </row>
    <row r="1093" spans="1:3" x14ac:dyDescent="0.2">
      <c r="A1093">
        <f>Liste!H1093</f>
        <v>0</v>
      </c>
      <c r="B1093">
        <f>Liste!B1093</f>
        <v>0</v>
      </c>
      <c r="C1093">
        <f>Liste!A1093</f>
        <v>0</v>
      </c>
    </row>
    <row r="1094" spans="1:3" x14ac:dyDescent="0.2">
      <c r="A1094">
        <f>Liste!H1094</f>
        <v>0</v>
      </c>
      <c r="B1094">
        <f>Liste!B1094</f>
        <v>0</v>
      </c>
      <c r="C1094">
        <f>Liste!A1094</f>
        <v>0</v>
      </c>
    </row>
    <row r="1095" spans="1:3" x14ac:dyDescent="0.2">
      <c r="A1095">
        <f>Liste!H1095</f>
        <v>0</v>
      </c>
      <c r="B1095">
        <f>Liste!B1095</f>
        <v>0</v>
      </c>
      <c r="C1095">
        <f>Liste!A1095</f>
        <v>0</v>
      </c>
    </row>
    <row r="1096" spans="1:3" x14ac:dyDescent="0.2">
      <c r="A1096">
        <f>Liste!H1096</f>
        <v>0</v>
      </c>
      <c r="B1096">
        <f>Liste!B1096</f>
        <v>0</v>
      </c>
      <c r="C1096">
        <f>Liste!A1096</f>
        <v>0</v>
      </c>
    </row>
    <row r="1097" spans="1:3" x14ac:dyDescent="0.2">
      <c r="A1097">
        <f>Liste!H1097</f>
        <v>0</v>
      </c>
      <c r="B1097">
        <f>Liste!B1097</f>
        <v>0</v>
      </c>
      <c r="C1097">
        <f>Liste!A1097</f>
        <v>0</v>
      </c>
    </row>
    <row r="1098" spans="1:3" x14ac:dyDescent="0.2">
      <c r="A1098">
        <f>Liste!H1098</f>
        <v>0</v>
      </c>
      <c r="B1098">
        <f>Liste!B1098</f>
        <v>0</v>
      </c>
      <c r="C1098">
        <f>Liste!A1098</f>
        <v>0</v>
      </c>
    </row>
    <row r="1099" spans="1:3" x14ac:dyDescent="0.2">
      <c r="A1099">
        <f>Liste!H1099</f>
        <v>0</v>
      </c>
      <c r="B1099">
        <f>Liste!B1099</f>
        <v>0</v>
      </c>
      <c r="C1099">
        <f>Liste!A1099</f>
        <v>0</v>
      </c>
    </row>
    <row r="1100" spans="1:3" x14ac:dyDescent="0.2">
      <c r="A1100">
        <f>Liste!H1100</f>
        <v>0</v>
      </c>
      <c r="B1100">
        <f>Liste!B1100</f>
        <v>0</v>
      </c>
      <c r="C1100">
        <f>Liste!A1100</f>
        <v>0</v>
      </c>
    </row>
    <row r="1101" spans="1:3" x14ac:dyDescent="0.2">
      <c r="A1101">
        <f>Liste!H1101</f>
        <v>0</v>
      </c>
      <c r="B1101">
        <f>Liste!B1101</f>
        <v>0</v>
      </c>
      <c r="C1101">
        <f>Liste!A1101</f>
        <v>0</v>
      </c>
    </row>
    <row r="1102" spans="1:3" x14ac:dyDescent="0.2">
      <c r="A1102">
        <f>Liste!H1102</f>
        <v>0</v>
      </c>
      <c r="B1102">
        <f>Liste!B1102</f>
        <v>0</v>
      </c>
      <c r="C1102">
        <f>Liste!A1102</f>
        <v>0</v>
      </c>
    </row>
    <row r="1103" spans="1:3" x14ac:dyDescent="0.2">
      <c r="A1103">
        <f>Liste!H1103</f>
        <v>0</v>
      </c>
      <c r="B1103">
        <f>Liste!B1103</f>
        <v>0</v>
      </c>
      <c r="C1103">
        <f>Liste!A1103</f>
        <v>0</v>
      </c>
    </row>
    <row r="1104" spans="1:3" x14ac:dyDescent="0.2">
      <c r="A1104">
        <f>Liste!H1104</f>
        <v>0</v>
      </c>
      <c r="B1104">
        <f>Liste!B1104</f>
        <v>0</v>
      </c>
      <c r="C1104">
        <f>Liste!A1104</f>
        <v>0</v>
      </c>
    </row>
    <row r="1105" spans="1:3" x14ac:dyDescent="0.2">
      <c r="A1105">
        <f>Liste!H1105</f>
        <v>0</v>
      </c>
      <c r="B1105">
        <f>Liste!B1105</f>
        <v>0</v>
      </c>
      <c r="C1105">
        <f>Liste!A1105</f>
        <v>0</v>
      </c>
    </row>
    <row r="1106" spans="1:3" x14ac:dyDescent="0.2">
      <c r="A1106">
        <f>Liste!H1106</f>
        <v>0</v>
      </c>
      <c r="B1106">
        <f>Liste!B1106</f>
        <v>0</v>
      </c>
      <c r="C1106">
        <f>Liste!A1106</f>
        <v>0</v>
      </c>
    </row>
    <row r="1107" spans="1:3" x14ac:dyDescent="0.2">
      <c r="A1107">
        <f>Liste!H1107</f>
        <v>0</v>
      </c>
      <c r="B1107">
        <f>Liste!B1107</f>
        <v>0</v>
      </c>
      <c r="C1107">
        <f>Liste!A1107</f>
        <v>0</v>
      </c>
    </row>
    <row r="1108" spans="1:3" x14ac:dyDescent="0.2">
      <c r="A1108">
        <f>Liste!H1108</f>
        <v>0</v>
      </c>
      <c r="B1108">
        <f>Liste!B1108</f>
        <v>0</v>
      </c>
      <c r="C1108">
        <f>Liste!A1108</f>
        <v>0</v>
      </c>
    </row>
    <row r="1109" spans="1:3" x14ac:dyDescent="0.2">
      <c r="A1109">
        <f>Liste!H1109</f>
        <v>0</v>
      </c>
      <c r="B1109">
        <f>Liste!B1109</f>
        <v>0</v>
      </c>
      <c r="C1109">
        <f>Liste!A1109</f>
        <v>0</v>
      </c>
    </row>
    <row r="1110" spans="1:3" x14ac:dyDescent="0.2">
      <c r="A1110">
        <f>Liste!H1110</f>
        <v>0</v>
      </c>
      <c r="B1110">
        <f>Liste!B1110</f>
        <v>0</v>
      </c>
      <c r="C1110">
        <f>Liste!A1110</f>
        <v>0</v>
      </c>
    </row>
    <row r="1111" spans="1:3" x14ac:dyDescent="0.2">
      <c r="A1111">
        <f>Liste!H1111</f>
        <v>0</v>
      </c>
      <c r="B1111">
        <f>Liste!B1111</f>
        <v>0</v>
      </c>
      <c r="C1111">
        <f>Liste!A1111</f>
        <v>0</v>
      </c>
    </row>
    <row r="1112" spans="1:3" x14ac:dyDescent="0.2">
      <c r="A1112">
        <f>Liste!H1112</f>
        <v>0</v>
      </c>
      <c r="B1112">
        <f>Liste!B1112</f>
        <v>0</v>
      </c>
      <c r="C1112">
        <f>Liste!A1112</f>
        <v>0</v>
      </c>
    </row>
    <row r="1113" spans="1:3" x14ac:dyDescent="0.2">
      <c r="A1113">
        <f>Liste!H1113</f>
        <v>0</v>
      </c>
      <c r="B1113">
        <f>Liste!B1113</f>
        <v>0</v>
      </c>
      <c r="C1113">
        <f>Liste!A1113</f>
        <v>0</v>
      </c>
    </row>
    <row r="1114" spans="1:3" x14ac:dyDescent="0.2">
      <c r="A1114">
        <f>Liste!H1114</f>
        <v>0</v>
      </c>
      <c r="B1114">
        <f>Liste!B1114</f>
        <v>0</v>
      </c>
      <c r="C1114">
        <f>Liste!A1114</f>
        <v>0</v>
      </c>
    </row>
    <row r="1115" spans="1:3" x14ac:dyDescent="0.2">
      <c r="A1115">
        <f>Liste!H1115</f>
        <v>0</v>
      </c>
      <c r="B1115">
        <f>Liste!B1115</f>
        <v>0</v>
      </c>
      <c r="C1115">
        <f>Liste!A1115</f>
        <v>0</v>
      </c>
    </row>
    <row r="1116" spans="1:3" x14ac:dyDescent="0.2">
      <c r="A1116">
        <f>Liste!H1116</f>
        <v>0</v>
      </c>
      <c r="B1116">
        <f>Liste!B1116</f>
        <v>0</v>
      </c>
      <c r="C1116">
        <f>Liste!A1116</f>
        <v>0</v>
      </c>
    </row>
    <row r="1117" spans="1:3" x14ac:dyDescent="0.2">
      <c r="A1117">
        <f>Liste!H1117</f>
        <v>0</v>
      </c>
      <c r="B1117">
        <f>Liste!B1117</f>
        <v>0</v>
      </c>
      <c r="C1117">
        <f>Liste!A1117</f>
        <v>0</v>
      </c>
    </row>
    <row r="1118" spans="1:3" x14ac:dyDescent="0.2">
      <c r="A1118">
        <f>Liste!H1118</f>
        <v>0</v>
      </c>
      <c r="B1118">
        <f>Liste!B1118</f>
        <v>0</v>
      </c>
      <c r="C1118">
        <f>Liste!A1118</f>
        <v>0</v>
      </c>
    </row>
    <row r="1119" spans="1:3" x14ac:dyDescent="0.2">
      <c r="A1119">
        <f>Liste!H1119</f>
        <v>0</v>
      </c>
      <c r="B1119">
        <f>Liste!B1119</f>
        <v>0</v>
      </c>
      <c r="C1119">
        <f>Liste!A1119</f>
        <v>0</v>
      </c>
    </row>
    <row r="1120" spans="1:3" x14ac:dyDescent="0.2">
      <c r="A1120">
        <f>Liste!H1120</f>
        <v>0</v>
      </c>
      <c r="B1120">
        <f>Liste!B1120</f>
        <v>0</v>
      </c>
      <c r="C1120">
        <f>Liste!A1120</f>
        <v>0</v>
      </c>
    </row>
    <row r="1121" spans="1:3" x14ac:dyDescent="0.2">
      <c r="A1121">
        <f>Liste!H1121</f>
        <v>0</v>
      </c>
      <c r="B1121">
        <f>Liste!B1121</f>
        <v>0</v>
      </c>
      <c r="C1121">
        <f>Liste!A1121</f>
        <v>0</v>
      </c>
    </row>
    <row r="1122" spans="1:3" x14ac:dyDescent="0.2">
      <c r="A1122">
        <f>Liste!H1122</f>
        <v>0</v>
      </c>
      <c r="B1122">
        <f>Liste!B1122</f>
        <v>0</v>
      </c>
      <c r="C1122">
        <f>Liste!A1122</f>
        <v>0</v>
      </c>
    </row>
    <row r="1123" spans="1:3" x14ac:dyDescent="0.2">
      <c r="A1123">
        <f>Liste!H1123</f>
        <v>0</v>
      </c>
      <c r="B1123">
        <f>Liste!B1123</f>
        <v>0</v>
      </c>
      <c r="C1123">
        <f>Liste!A1123</f>
        <v>0</v>
      </c>
    </row>
    <row r="1124" spans="1:3" x14ac:dyDescent="0.2">
      <c r="A1124">
        <f>Liste!H1124</f>
        <v>0</v>
      </c>
      <c r="B1124">
        <f>Liste!B1124</f>
        <v>0</v>
      </c>
      <c r="C1124">
        <f>Liste!A1124</f>
        <v>0</v>
      </c>
    </row>
    <row r="1125" spans="1:3" x14ac:dyDescent="0.2">
      <c r="A1125">
        <f>Liste!H1125</f>
        <v>0</v>
      </c>
      <c r="B1125">
        <f>Liste!B1125</f>
        <v>0</v>
      </c>
      <c r="C1125">
        <f>Liste!A1125</f>
        <v>0</v>
      </c>
    </row>
    <row r="1126" spans="1:3" x14ac:dyDescent="0.2">
      <c r="A1126">
        <f>Liste!H1126</f>
        <v>0</v>
      </c>
      <c r="B1126">
        <f>Liste!B1126</f>
        <v>0</v>
      </c>
      <c r="C1126">
        <f>Liste!A1126</f>
        <v>0</v>
      </c>
    </row>
    <row r="1127" spans="1:3" x14ac:dyDescent="0.2">
      <c r="A1127">
        <f>Liste!H1127</f>
        <v>0</v>
      </c>
      <c r="B1127">
        <f>Liste!B1127</f>
        <v>0</v>
      </c>
      <c r="C1127">
        <f>Liste!A1127</f>
        <v>0</v>
      </c>
    </row>
    <row r="1128" spans="1:3" x14ac:dyDescent="0.2">
      <c r="A1128">
        <f>Liste!H1128</f>
        <v>0</v>
      </c>
      <c r="B1128">
        <f>Liste!B1128</f>
        <v>0</v>
      </c>
      <c r="C1128">
        <f>Liste!A1128</f>
        <v>0</v>
      </c>
    </row>
    <row r="1129" spans="1:3" x14ac:dyDescent="0.2">
      <c r="A1129">
        <f>Liste!H1129</f>
        <v>0</v>
      </c>
      <c r="B1129">
        <f>Liste!B1129</f>
        <v>0</v>
      </c>
      <c r="C1129">
        <f>Liste!A1129</f>
        <v>0</v>
      </c>
    </row>
    <row r="1130" spans="1:3" x14ac:dyDescent="0.2">
      <c r="A1130">
        <f>Liste!H1130</f>
        <v>0</v>
      </c>
      <c r="B1130">
        <f>Liste!B1130</f>
        <v>0</v>
      </c>
      <c r="C1130">
        <f>Liste!A1130</f>
        <v>0</v>
      </c>
    </row>
    <row r="1131" spans="1:3" x14ac:dyDescent="0.2">
      <c r="A1131">
        <f>Liste!H1131</f>
        <v>0</v>
      </c>
      <c r="B1131">
        <f>Liste!B1131</f>
        <v>0</v>
      </c>
      <c r="C1131">
        <f>Liste!A1131</f>
        <v>0</v>
      </c>
    </row>
    <row r="1132" spans="1:3" x14ac:dyDescent="0.2">
      <c r="A1132">
        <f>Liste!H1132</f>
        <v>0</v>
      </c>
      <c r="B1132">
        <f>Liste!B1132</f>
        <v>0</v>
      </c>
      <c r="C1132">
        <f>Liste!A1132</f>
        <v>0</v>
      </c>
    </row>
    <row r="1133" spans="1:3" x14ac:dyDescent="0.2">
      <c r="A1133">
        <f>Liste!H1133</f>
        <v>0</v>
      </c>
      <c r="B1133">
        <f>Liste!B1133</f>
        <v>0</v>
      </c>
      <c r="C1133">
        <f>Liste!A1133</f>
        <v>0</v>
      </c>
    </row>
    <row r="1134" spans="1:3" x14ac:dyDescent="0.2">
      <c r="A1134">
        <f>Liste!H1134</f>
        <v>0</v>
      </c>
      <c r="B1134">
        <f>Liste!B1134</f>
        <v>0</v>
      </c>
      <c r="C1134">
        <f>Liste!A1134</f>
        <v>0</v>
      </c>
    </row>
    <row r="1135" spans="1:3" x14ac:dyDescent="0.2">
      <c r="A1135">
        <f>Liste!H1135</f>
        <v>0</v>
      </c>
      <c r="B1135">
        <f>Liste!B1135</f>
        <v>0</v>
      </c>
      <c r="C1135">
        <f>Liste!A1135</f>
        <v>0</v>
      </c>
    </row>
    <row r="1136" spans="1:3" x14ac:dyDescent="0.2">
      <c r="A1136">
        <f>Liste!H1136</f>
        <v>0</v>
      </c>
      <c r="B1136">
        <f>Liste!B1136</f>
        <v>0</v>
      </c>
      <c r="C1136">
        <f>Liste!A1136</f>
        <v>0</v>
      </c>
    </row>
    <row r="1137" spans="1:3" x14ac:dyDescent="0.2">
      <c r="A1137">
        <f>Liste!H1137</f>
        <v>0</v>
      </c>
      <c r="B1137">
        <f>Liste!B1137</f>
        <v>0</v>
      </c>
      <c r="C1137">
        <f>Liste!A1137</f>
        <v>0</v>
      </c>
    </row>
    <row r="1138" spans="1:3" x14ac:dyDescent="0.2">
      <c r="A1138">
        <f>Liste!H1138</f>
        <v>0</v>
      </c>
      <c r="B1138">
        <f>Liste!B1138</f>
        <v>0</v>
      </c>
      <c r="C1138">
        <f>Liste!A1138</f>
        <v>0</v>
      </c>
    </row>
    <row r="1139" spans="1:3" x14ac:dyDescent="0.2">
      <c r="A1139">
        <f>Liste!H1139</f>
        <v>0</v>
      </c>
      <c r="B1139">
        <f>Liste!B1139</f>
        <v>0</v>
      </c>
      <c r="C1139">
        <f>Liste!A1139</f>
        <v>0</v>
      </c>
    </row>
    <row r="1140" spans="1:3" x14ac:dyDescent="0.2">
      <c r="A1140">
        <f>Liste!H1140</f>
        <v>0</v>
      </c>
      <c r="B1140">
        <f>Liste!B1140</f>
        <v>0</v>
      </c>
      <c r="C1140">
        <f>Liste!A1140</f>
        <v>0</v>
      </c>
    </row>
    <row r="1141" spans="1:3" x14ac:dyDescent="0.2">
      <c r="A1141">
        <f>Liste!H1141</f>
        <v>0</v>
      </c>
      <c r="B1141">
        <f>Liste!B1141</f>
        <v>0</v>
      </c>
      <c r="C1141">
        <f>Liste!A1141</f>
        <v>0</v>
      </c>
    </row>
    <row r="1142" spans="1:3" x14ac:dyDescent="0.2">
      <c r="A1142">
        <f>Liste!H1142</f>
        <v>0</v>
      </c>
      <c r="B1142">
        <f>Liste!B1142</f>
        <v>0</v>
      </c>
      <c r="C1142">
        <f>Liste!A1142</f>
        <v>0</v>
      </c>
    </row>
    <row r="1143" spans="1:3" x14ac:dyDescent="0.2">
      <c r="A1143">
        <f>Liste!H1143</f>
        <v>0</v>
      </c>
      <c r="B1143">
        <f>Liste!B1143</f>
        <v>0</v>
      </c>
      <c r="C1143">
        <f>Liste!A1143</f>
        <v>0</v>
      </c>
    </row>
    <row r="1144" spans="1:3" x14ac:dyDescent="0.2">
      <c r="A1144">
        <f>Liste!H1144</f>
        <v>0</v>
      </c>
      <c r="B1144">
        <f>Liste!B1144</f>
        <v>0</v>
      </c>
      <c r="C1144">
        <f>Liste!A1144</f>
        <v>0</v>
      </c>
    </row>
    <row r="1145" spans="1:3" x14ac:dyDescent="0.2">
      <c r="A1145">
        <f>Liste!H1145</f>
        <v>0</v>
      </c>
      <c r="B1145">
        <f>Liste!B1145</f>
        <v>0</v>
      </c>
      <c r="C1145">
        <f>Liste!A1145</f>
        <v>0</v>
      </c>
    </row>
    <row r="1146" spans="1:3" x14ac:dyDescent="0.2">
      <c r="A1146">
        <f>Liste!H1146</f>
        <v>0</v>
      </c>
      <c r="B1146">
        <f>Liste!B1146</f>
        <v>0</v>
      </c>
      <c r="C1146">
        <f>Liste!A1146</f>
        <v>0</v>
      </c>
    </row>
    <row r="1147" spans="1:3" x14ac:dyDescent="0.2">
      <c r="A1147">
        <f>Liste!H1147</f>
        <v>0</v>
      </c>
      <c r="B1147">
        <f>Liste!B1147</f>
        <v>0</v>
      </c>
      <c r="C1147">
        <f>Liste!A1147</f>
        <v>0</v>
      </c>
    </row>
    <row r="1148" spans="1:3" x14ac:dyDescent="0.2">
      <c r="A1148">
        <f>Liste!H1148</f>
        <v>0</v>
      </c>
      <c r="B1148">
        <f>Liste!B1148</f>
        <v>0</v>
      </c>
      <c r="C1148">
        <f>Liste!A1148</f>
        <v>0</v>
      </c>
    </row>
    <row r="1149" spans="1:3" x14ac:dyDescent="0.2">
      <c r="A1149">
        <f>Liste!H1149</f>
        <v>0</v>
      </c>
      <c r="B1149">
        <f>Liste!B1149</f>
        <v>0</v>
      </c>
      <c r="C1149">
        <f>Liste!A1149</f>
        <v>0</v>
      </c>
    </row>
    <row r="1150" spans="1:3" x14ac:dyDescent="0.2">
      <c r="A1150">
        <f>Liste!H1150</f>
        <v>0</v>
      </c>
      <c r="B1150">
        <f>Liste!B1150</f>
        <v>0</v>
      </c>
      <c r="C1150">
        <f>Liste!A1150</f>
        <v>0</v>
      </c>
    </row>
    <row r="1151" spans="1:3" x14ac:dyDescent="0.2">
      <c r="A1151">
        <f>Liste!H1151</f>
        <v>0</v>
      </c>
      <c r="B1151">
        <f>Liste!B1151</f>
        <v>0</v>
      </c>
      <c r="C1151">
        <f>Liste!A1151</f>
        <v>0</v>
      </c>
    </row>
    <row r="1152" spans="1:3" x14ac:dyDescent="0.2">
      <c r="A1152">
        <f>Liste!H1152</f>
        <v>0</v>
      </c>
      <c r="B1152">
        <f>Liste!B1152</f>
        <v>0</v>
      </c>
      <c r="C1152">
        <f>Liste!A1152</f>
        <v>0</v>
      </c>
    </row>
    <row r="1153" spans="1:3" x14ac:dyDescent="0.2">
      <c r="A1153">
        <f>Liste!H1153</f>
        <v>0</v>
      </c>
      <c r="B1153">
        <f>Liste!B1153</f>
        <v>0</v>
      </c>
      <c r="C1153">
        <f>Liste!A1153</f>
        <v>0</v>
      </c>
    </row>
    <row r="1154" spans="1:3" x14ac:dyDescent="0.2">
      <c r="A1154">
        <f>Liste!H1154</f>
        <v>0</v>
      </c>
      <c r="B1154">
        <f>Liste!B1154</f>
        <v>0</v>
      </c>
      <c r="C1154">
        <f>Liste!A1154</f>
        <v>0</v>
      </c>
    </row>
    <row r="1155" spans="1:3" x14ac:dyDescent="0.2">
      <c r="A1155">
        <f>Liste!H1155</f>
        <v>0</v>
      </c>
      <c r="B1155">
        <f>Liste!B1155</f>
        <v>0</v>
      </c>
      <c r="C1155">
        <f>Liste!A1155</f>
        <v>0</v>
      </c>
    </row>
    <row r="1156" spans="1:3" x14ac:dyDescent="0.2">
      <c r="A1156">
        <f>Liste!H1156</f>
        <v>0</v>
      </c>
      <c r="B1156">
        <f>Liste!B1156</f>
        <v>0</v>
      </c>
      <c r="C1156">
        <f>Liste!A1156</f>
        <v>0</v>
      </c>
    </row>
    <row r="1157" spans="1:3" x14ac:dyDescent="0.2">
      <c r="A1157">
        <f>Liste!H1157</f>
        <v>0</v>
      </c>
      <c r="B1157">
        <f>Liste!B1157</f>
        <v>0</v>
      </c>
      <c r="C1157">
        <f>Liste!A1157</f>
        <v>0</v>
      </c>
    </row>
    <row r="1158" spans="1:3" x14ac:dyDescent="0.2">
      <c r="A1158">
        <f>Liste!H1158</f>
        <v>0</v>
      </c>
      <c r="B1158">
        <f>Liste!B1158</f>
        <v>0</v>
      </c>
      <c r="C1158">
        <f>Liste!A1158</f>
        <v>0</v>
      </c>
    </row>
    <row r="1159" spans="1:3" x14ac:dyDescent="0.2">
      <c r="A1159">
        <f>Liste!H1159</f>
        <v>0</v>
      </c>
      <c r="B1159">
        <f>Liste!B1159</f>
        <v>0</v>
      </c>
      <c r="C1159">
        <f>Liste!A1159</f>
        <v>0</v>
      </c>
    </row>
    <row r="1160" spans="1:3" x14ac:dyDescent="0.2">
      <c r="A1160">
        <f>Liste!H1160</f>
        <v>0</v>
      </c>
      <c r="B1160">
        <f>Liste!B1160</f>
        <v>0</v>
      </c>
      <c r="C1160">
        <f>Liste!A1160</f>
        <v>0</v>
      </c>
    </row>
    <row r="1161" spans="1:3" x14ac:dyDescent="0.2">
      <c r="A1161">
        <f>Liste!H1161</f>
        <v>0</v>
      </c>
      <c r="B1161">
        <f>Liste!B1161</f>
        <v>0</v>
      </c>
      <c r="C1161">
        <f>Liste!A1161</f>
        <v>0</v>
      </c>
    </row>
    <row r="1162" spans="1:3" x14ac:dyDescent="0.2">
      <c r="A1162">
        <f>Liste!H1162</f>
        <v>0</v>
      </c>
      <c r="B1162">
        <f>Liste!B1162</f>
        <v>0</v>
      </c>
      <c r="C1162">
        <f>Liste!A1162</f>
        <v>0</v>
      </c>
    </row>
    <row r="1163" spans="1:3" x14ac:dyDescent="0.2">
      <c r="A1163">
        <f>Liste!H1163</f>
        <v>0</v>
      </c>
      <c r="B1163">
        <f>Liste!B1163</f>
        <v>0</v>
      </c>
      <c r="C1163">
        <f>Liste!A1163</f>
        <v>0</v>
      </c>
    </row>
    <row r="1164" spans="1:3" x14ac:dyDescent="0.2">
      <c r="A1164">
        <f>Liste!H1164</f>
        <v>0</v>
      </c>
      <c r="B1164">
        <f>Liste!B1164</f>
        <v>0</v>
      </c>
      <c r="C1164">
        <f>Liste!A1164</f>
        <v>0</v>
      </c>
    </row>
    <row r="1165" spans="1:3" x14ac:dyDescent="0.2">
      <c r="A1165">
        <f>Liste!H1165</f>
        <v>0</v>
      </c>
      <c r="B1165">
        <f>Liste!B1165</f>
        <v>0</v>
      </c>
      <c r="C1165">
        <f>Liste!A1165</f>
        <v>0</v>
      </c>
    </row>
    <row r="1166" spans="1:3" x14ac:dyDescent="0.2">
      <c r="A1166">
        <f>Liste!H1166</f>
        <v>0</v>
      </c>
      <c r="B1166">
        <f>Liste!B1166</f>
        <v>0</v>
      </c>
      <c r="C1166">
        <f>Liste!A1166</f>
        <v>0</v>
      </c>
    </row>
    <row r="1167" spans="1:3" x14ac:dyDescent="0.2">
      <c r="A1167">
        <f>Liste!H1167</f>
        <v>0</v>
      </c>
      <c r="B1167">
        <f>Liste!B1167</f>
        <v>0</v>
      </c>
      <c r="C1167">
        <f>Liste!A1167</f>
        <v>0</v>
      </c>
    </row>
    <row r="1168" spans="1:3" x14ac:dyDescent="0.2">
      <c r="A1168">
        <f>Liste!H1168</f>
        <v>0</v>
      </c>
      <c r="B1168">
        <f>Liste!B1168</f>
        <v>0</v>
      </c>
      <c r="C1168">
        <f>Liste!A1168</f>
        <v>0</v>
      </c>
    </row>
    <row r="1169" spans="1:3" x14ac:dyDescent="0.2">
      <c r="A1169">
        <f>Liste!H1169</f>
        <v>0</v>
      </c>
      <c r="B1169">
        <f>Liste!B1169</f>
        <v>0</v>
      </c>
      <c r="C1169">
        <f>Liste!A1169</f>
        <v>0</v>
      </c>
    </row>
    <row r="1170" spans="1:3" x14ac:dyDescent="0.2">
      <c r="A1170">
        <f>Liste!H1170</f>
        <v>0</v>
      </c>
      <c r="B1170">
        <f>Liste!B1170</f>
        <v>0</v>
      </c>
      <c r="C1170">
        <f>Liste!A1170</f>
        <v>0</v>
      </c>
    </row>
    <row r="1171" spans="1:3" x14ac:dyDescent="0.2">
      <c r="A1171">
        <f>Liste!H1171</f>
        <v>0</v>
      </c>
      <c r="B1171">
        <f>Liste!B1171</f>
        <v>0</v>
      </c>
      <c r="C1171">
        <f>Liste!A1171</f>
        <v>0</v>
      </c>
    </row>
    <row r="1172" spans="1:3" x14ac:dyDescent="0.2">
      <c r="A1172">
        <f>Liste!H1172</f>
        <v>0</v>
      </c>
      <c r="B1172">
        <f>Liste!B1172</f>
        <v>0</v>
      </c>
      <c r="C1172">
        <f>Liste!A1172</f>
        <v>0</v>
      </c>
    </row>
    <row r="1173" spans="1:3" x14ac:dyDescent="0.2">
      <c r="A1173">
        <f>Liste!H1173</f>
        <v>0</v>
      </c>
      <c r="B1173">
        <f>Liste!B1173</f>
        <v>0</v>
      </c>
      <c r="C1173">
        <f>Liste!A1173</f>
        <v>0</v>
      </c>
    </row>
    <row r="1174" spans="1:3" x14ac:dyDescent="0.2">
      <c r="A1174">
        <f>Liste!H1174</f>
        <v>0</v>
      </c>
      <c r="B1174">
        <f>Liste!B1174</f>
        <v>0</v>
      </c>
      <c r="C1174">
        <f>Liste!A1174</f>
        <v>0</v>
      </c>
    </row>
    <row r="1175" spans="1:3" x14ac:dyDescent="0.2">
      <c r="A1175">
        <f>Liste!H1175</f>
        <v>0</v>
      </c>
      <c r="B1175">
        <f>Liste!B1175</f>
        <v>0</v>
      </c>
      <c r="C1175">
        <f>Liste!A1175</f>
        <v>0</v>
      </c>
    </row>
    <row r="1176" spans="1:3" x14ac:dyDescent="0.2">
      <c r="A1176">
        <f>Liste!H1176</f>
        <v>0</v>
      </c>
      <c r="B1176">
        <f>Liste!B1176</f>
        <v>0</v>
      </c>
      <c r="C1176">
        <f>Liste!A1176</f>
        <v>0</v>
      </c>
    </row>
    <row r="1177" spans="1:3" x14ac:dyDescent="0.2">
      <c r="A1177">
        <f>Liste!H1177</f>
        <v>0</v>
      </c>
      <c r="B1177">
        <f>Liste!B1177</f>
        <v>0</v>
      </c>
      <c r="C1177">
        <f>Liste!A1177</f>
        <v>0</v>
      </c>
    </row>
    <row r="1178" spans="1:3" x14ac:dyDescent="0.2">
      <c r="A1178">
        <f>Liste!H1178</f>
        <v>0</v>
      </c>
      <c r="B1178">
        <f>Liste!B1178</f>
        <v>0</v>
      </c>
      <c r="C1178">
        <f>Liste!A1178</f>
        <v>0</v>
      </c>
    </row>
    <row r="1179" spans="1:3" x14ac:dyDescent="0.2">
      <c r="A1179">
        <f>Liste!H1179</f>
        <v>0</v>
      </c>
      <c r="B1179">
        <f>Liste!B1179</f>
        <v>0</v>
      </c>
      <c r="C1179">
        <f>Liste!A1179</f>
        <v>0</v>
      </c>
    </row>
    <row r="1180" spans="1:3" x14ac:dyDescent="0.2">
      <c r="A1180">
        <f>Liste!H1180</f>
        <v>0</v>
      </c>
      <c r="B1180">
        <f>Liste!B1180</f>
        <v>0</v>
      </c>
      <c r="C1180">
        <f>Liste!A1180</f>
        <v>0</v>
      </c>
    </row>
    <row r="1181" spans="1:3" x14ac:dyDescent="0.2">
      <c r="A1181">
        <f>Liste!H1181</f>
        <v>0</v>
      </c>
      <c r="B1181">
        <f>Liste!B1181</f>
        <v>0</v>
      </c>
      <c r="C1181">
        <f>Liste!A1181</f>
        <v>0</v>
      </c>
    </row>
    <row r="1182" spans="1:3" x14ac:dyDescent="0.2">
      <c r="A1182">
        <f>Liste!H1182</f>
        <v>0</v>
      </c>
      <c r="B1182">
        <f>Liste!B1182</f>
        <v>0</v>
      </c>
      <c r="C1182">
        <f>Liste!A1182</f>
        <v>0</v>
      </c>
    </row>
    <row r="1183" spans="1:3" x14ac:dyDescent="0.2">
      <c r="A1183">
        <f>Liste!H1183</f>
        <v>0</v>
      </c>
      <c r="B1183">
        <f>Liste!B1183</f>
        <v>0</v>
      </c>
      <c r="C1183">
        <f>Liste!A1183</f>
        <v>0</v>
      </c>
    </row>
    <row r="1184" spans="1:3" x14ac:dyDescent="0.2">
      <c r="A1184">
        <f>Liste!H1184</f>
        <v>0</v>
      </c>
      <c r="B1184">
        <f>Liste!B1184</f>
        <v>0</v>
      </c>
      <c r="C1184">
        <f>Liste!A1184</f>
        <v>0</v>
      </c>
    </row>
    <row r="1185" spans="1:3" x14ac:dyDescent="0.2">
      <c r="A1185">
        <f>Liste!H1185</f>
        <v>0</v>
      </c>
      <c r="B1185">
        <f>Liste!B1185</f>
        <v>0</v>
      </c>
      <c r="C1185">
        <f>Liste!A1185</f>
        <v>0</v>
      </c>
    </row>
    <row r="1186" spans="1:3" x14ac:dyDescent="0.2">
      <c r="A1186">
        <f>Liste!H1186</f>
        <v>0</v>
      </c>
      <c r="B1186">
        <f>Liste!B1186</f>
        <v>0</v>
      </c>
      <c r="C1186">
        <f>Liste!A1186</f>
        <v>0</v>
      </c>
    </row>
    <row r="1187" spans="1:3" x14ac:dyDescent="0.2">
      <c r="A1187">
        <f>Liste!H1187</f>
        <v>0</v>
      </c>
      <c r="B1187">
        <f>Liste!B1187</f>
        <v>0</v>
      </c>
      <c r="C1187">
        <f>Liste!A1187</f>
        <v>0</v>
      </c>
    </row>
    <row r="1188" spans="1:3" x14ac:dyDescent="0.2">
      <c r="A1188">
        <f>Liste!H1188</f>
        <v>0</v>
      </c>
      <c r="B1188">
        <f>Liste!B1188</f>
        <v>0</v>
      </c>
      <c r="C1188">
        <f>Liste!A1188</f>
        <v>0</v>
      </c>
    </row>
    <row r="1189" spans="1:3" x14ac:dyDescent="0.2">
      <c r="A1189">
        <f>Liste!H1189</f>
        <v>0</v>
      </c>
      <c r="B1189">
        <f>Liste!B1189</f>
        <v>0</v>
      </c>
      <c r="C1189">
        <f>Liste!A1189</f>
        <v>0</v>
      </c>
    </row>
    <row r="1190" spans="1:3" x14ac:dyDescent="0.2">
      <c r="A1190">
        <f>Liste!H1190</f>
        <v>0</v>
      </c>
      <c r="B1190">
        <f>Liste!B1190</f>
        <v>0</v>
      </c>
      <c r="C1190">
        <f>Liste!A1190</f>
        <v>0</v>
      </c>
    </row>
    <row r="1191" spans="1:3" x14ac:dyDescent="0.2">
      <c r="A1191">
        <f>Liste!H1191</f>
        <v>0</v>
      </c>
      <c r="B1191">
        <f>Liste!B1191</f>
        <v>0</v>
      </c>
      <c r="C1191">
        <f>Liste!A1191</f>
        <v>0</v>
      </c>
    </row>
    <row r="1192" spans="1:3" x14ac:dyDescent="0.2">
      <c r="A1192">
        <f>Liste!H1192</f>
        <v>0</v>
      </c>
      <c r="B1192">
        <f>Liste!B1192</f>
        <v>0</v>
      </c>
      <c r="C1192">
        <f>Liste!A1192</f>
        <v>0</v>
      </c>
    </row>
    <row r="1193" spans="1:3" x14ac:dyDescent="0.2">
      <c r="A1193">
        <f>Liste!H1193</f>
        <v>0</v>
      </c>
      <c r="B1193">
        <f>Liste!B1193</f>
        <v>0</v>
      </c>
      <c r="C1193">
        <f>Liste!A1193</f>
        <v>0</v>
      </c>
    </row>
    <row r="1194" spans="1:3" x14ac:dyDescent="0.2">
      <c r="A1194">
        <f>Liste!H1194</f>
        <v>0</v>
      </c>
      <c r="B1194">
        <f>Liste!B1194</f>
        <v>0</v>
      </c>
      <c r="C1194">
        <f>Liste!A1194</f>
        <v>0</v>
      </c>
    </row>
    <row r="1195" spans="1:3" x14ac:dyDescent="0.2">
      <c r="A1195">
        <f>Liste!H1195</f>
        <v>0</v>
      </c>
      <c r="B1195">
        <f>Liste!B1195</f>
        <v>0</v>
      </c>
      <c r="C1195">
        <f>Liste!A1195</f>
        <v>0</v>
      </c>
    </row>
    <row r="1196" spans="1:3" x14ac:dyDescent="0.2">
      <c r="A1196">
        <f>Liste!H1196</f>
        <v>0</v>
      </c>
      <c r="B1196">
        <f>Liste!B1196</f>
        <v>0</v>
      </c>
      <c r="C1196">
        <f>Liste!A1196</f>
        <v>0</v>
      </c>
    </row>
    <row r="1197" spans="1:3" x14ac:dyDescent="0.2">
      <c r="A1197">
        <f>Liste!H1197</f>
        <v>0</v>
      </c>
      <c r="B1197">
        <f>Liste!B1197</f>
        <v>0</v>
      </c>
      <c r="C1197">
        <f>Liste!A1197</f>
        <v>0</v>
      </c>
    </row>
    <row r="1198" spans="1:3" x14ac:dyDescent="0.2">
      <c r="A1198">
        <f>Liste!H1198</f>
        <v>0</v>
      </c>
      <c r="B1198">
        <f>Liste!B1198</f>
        <v>0</v>
      </c>
      <c r="C1198">
        <f>Liste!A1198</f>
        <v>0</v>
      </c>
    </row>
    <row r="1199" spans="1:3" x14ac:dyDescent="0.2">
      <c r="A1199">
        <f>Liste!H1199</f>
        <v>0</v>
      </c>
      <c r="B1199">
        <f>Liste!B1199</f>
        <v>0</v>
      </c>
      <c r="C1199">
        <f>Liste!A1199</f>
        <v>0</v>
      </c>
    </row>
    <row r="1200" spans="1:3" x14ac:dyDescent="0.2">
      <c r="A1200">
        <f>Liste!H1200</f>
        <v>0</v>
      </c>
      <c r="B1200">
        <f>Liste!B1200</f>
        <v>0</v>
      </c>
      <c r="C1200">
        <f>Liste!A1200</f>
        <v>0</v>
      </c>
    </row>
    <row r="1201" spans="1:3" x14ac:dyDescent="0.2">
      <c r="A1201">
        <f>Liste!H1201</f>
        <v>0</v>
      </c>
      <c r="B1201">
        <f>Liste!B1201</f>
        <v>0</v>
      </c>
      <c r="C1201">
        <f>Liste!A1201</f>
        <v>0</v>
      </c>
    </row>
    <row r="1202" spans="1:3" x14ac:dyDescent="0.2">
      <c r="A1202">
        <f>Liste!H1202</f>
        <v>0</v>
      </c>
      <c r="B1202">
        <f>Liste!B1202</f>
        <v>0</v>
      </c>
      <c r="C1202">
        <f>Liste!A1202</f>
        <v>0</v>
      </c>
    </row>
    <row r="1203" spans="1:3" x14ac:dyDescent="0.2">
      <c r="A1203">
        <f>Liste!H1203</f>
        <v>0</v>
      </c>
      <c r="B1203">
        <f>Liste!B1203</f>
        <v>0</v>
      </c>
      <c r="C1203">
        <f>Liste!A1203</f>
        <v>0</v>
      </c>
    </row>
    <row r="1204" spans="1:3" x14ac:dyDescent="0.2">
      <c r="A1204">
        <f>Liste!H1204</f>
        <v>0</v>
      </c>
      <c r="B1204">
        <f>Liste!B1204</f>
        <v>0</v>
      </c>
      <c r="C1204">
        <f>Liste!A1204</f>
        <v>0</v>
      </c>
    </row>
    <row r="1205" spans="1:3" x14ac:dyDescent="0.2">
      <c r="A1205">
        <f>Liste!H1205</f>
        <v>0</v>
      </c>
      <c r="B1205">
        <f>Liste!B1205</f>
        <v>0</v>
      </c>
      <c r="C1205">
        <f>Liste!A1205</f>
        <v>0</v>
      </c>
    </row>
    <row r="1206" spans="1:3" x14ac:dyDescent="0.2">
      <c r="A1206">
        <f>Liste!H1206</f>
        <v>0</v>
      </c>
      <c r="B1206">
        <f>Liste!B1206</f>
        <v>0</v>
      </c>
      <c r="C1206">
        <f>Liste!A1206</f>
        <v>0</v>
      </c>
    </row>
    <row r="1207" spans="1:3" x14ac:dyDescent="0.2">
      <c r="A1207">
        <f>Liste!H1207</f>
        <v>0</v>
      </c>
      <c r="B1207">
        <f>Liste!B1207</f>
        <v>0</v>
      </c>
      <c r="C1207">
        <f>Liste!A1207</f>
        <v>0</v>
      </c>
    </row>
    <row r="1208" spans="1:3" x14ac:dyDescent="0.2">
      <c r="A1208">
        <f>Liste!H1208</f>
        <v>0</v>
      </c>
      <c r="B1208">
        <f>Liste!B1208</f>
        <v>0</v>
      </c>
      <c r="C1208">
        <f>Liste!A1208</f>
        <v>0</v>
      </c>
    </row>
    <row r="1209" spans="1:3" x14ac:dyDescent="0.2">
      <c r="A1209">
        <f>Liste!H1209</f>
        <v>0</v>
      </c>
      <c r="B1209">
        <f>Liste!B1209</f>
        <v>0</v>
      </c>
      <c r="C1209">
        <f>Liste!A1209</f>
        <v>0</v>
      </c>
    </row>
    <row r="1210" spans="1:3" x14ac:dyDescent="0.2">
      <c r="A1210">
        <f>Liste!H1210</f>
        <v>0</v>
      </c>
      <c r="B1210">
        <f>Liste!B1210</f>
        <v>0</v>
      </c>
      <c r="C1210">
        <f>Liste!A1210</f>
        <v>0</v>
      </c>
    </row>
    <row r="1211" spans="1:3" x14ac:dyDescent="0.2">
      <c r="A1211">
        <f>Liste!H1211</f>
        <v>0</v>
      </c>
      <c r="B1211">
        <f>Liste!B1211</f>
        <v>0</v>
      </c>
      <c r="C1211">
        <f>Liste!A1211</f>
        <v>0</v>
      </c>
    </row>
    <row r="1212" spans="1:3" x14ac:dyDescent="0.2">
      <c r="A1212">
        <f>Liste!H1212</f>
        <v>0</v>
      </c>
      <c r="B1212">
        <f>Liste!B1212</f>
        <v>0</v>
      </c>
      <c r="C1212">
        <f>Liste!A1212</f>
        <v>0</v>
      </c>
    </row>
    <row r="1213" spans="1:3" x14ac:dyDescent="0.2">
      <c r="A1213">
        <f>Liste!H1213</f>
        <v>0</v>
      </c>
      <c r="B1213">
        <f>Liste!B1213</f>
        <v>0</v>
      </c>
      <c r="C1213">
        <f>Liste!A1213</f>
        <v>0</v>
      </c>
    </row>
    <row r="1214" spans="1:3" x14ac:dyDescent="0.2">
      <c r="A1214">
        <f>Liste!H1214</f>
        <v>0</v>
      </c>
      <c r="B1214">
        <f>Liste!B1214</f>
        <v>0</v>
      </c>
      <c r="C1214">
        <f>Liste!A1214</f>
        <v>0</v>
      </c>
    </row>
    <row r="1215" spans="1:3" x14ac:dyDescent="0.2">
      <c r="A1215">
        <f>Liste!H1215</f>
        <v>0</v>
      </c>
      <c r="B1215">
        <f>Liste!B1215</f>
        <v>0</v>
      </c>
      <c r="C1215">
        <f>Liste!A1215</f>
        <v>0</v>
      </c>
    </row>
    <row r="1216" spans="1:3" x14ac:dyDescent="0.2">
      <c r="A1216">
        <f>Liste!H1216</f>
        <v>0</v>
      </c>
      <c r="B1216">
        <f>Liste!B1216</f>
        <v>0</v>
      </c>
      <c r="C1216">
        <f>Liste!A1216</f>
        <v>0</v>
      </c>
    </row>
    <row r="1217" spans="1:3" x14ac:dyDescent="0.2">
      <c r="A1217">
        <f>Liste!H1217</f>
        <v>0</v>
      </c>
      <c r="B1217">
        <f>Liste!B1217</f>
        <v>0</v>
      </c>
      <c r="C1217">
        <f>Liste!A1217</f>
        <v>0</v>
      </c>
    </row>
    <row r="1218" spans="1:3" x14ac:dyDescent="0.2">
      <c r="A1218">
        <f>Liste!H1218</f>
        <v>0</v>
      </c>
      <c r="B1218">
        <f>Liste!B1218</f>
        <v>0</v>
      </c>
      <c r="C1218">
        <f>Liste!A1218</f>
        <v>0</v>
      </c>
    </row>
    <row r="1219" spans="1:3" x14ac:dyDescent="0.2">
      <c r="A1219">
        <f>Liste!H1219</f>
        <v>0</v>
      </c>
      <c r="B1219">
        <f>Liste!B1219</f>
        <v>0</v>
      </c>
      <c r="C1219">
        <f>Liste!A1219</f>
        <v>0</v>
      </c>
    </row>
    <row r="1220" spans="1:3" x14ac:dyDescent="0.2">
      <c r="A1220">
        <f>Liste!H1220</f>
        <v>0</v>
      </c>
      <c r="B1220">
        <f>Liste!B1220</f>
        <v>0</v>
      </c>
      <c r="C1220">
        <f>Liste!A1220</f>
        <v>0</v>
      </c>
    </row>
    <row r="1221" spans="1:3" x14ac:dyDescent="0.2">
      <c r="A1221">
        <f>Liste!H1221</f>
        <v>0</v>
      </c>
      <c r="B1221">
        <f>Liste!B1221</f>
        <v>0</v>
      </c>
      <c r="C1221">
        <f>Liste!A1221</f>
        <v>0</v>
      </c>
    </row>
    <row r="1222" spans="1:3" x14ac:dyDescent="0.2">
      <c r="A1222">
        <f>Liste!H1222</f>
        <v>0</v>
      </c>
      <c r="B1222">
        <f>Liste!B1222</f>
        <v>0</v>
      </c>
      <c r="C1222">
        <f>Liste!A1222</f>
        <v>0</v>
      </c>
    </row>
    <row r="1223" spans="1:3" x14ac:dyDescent="0.2">
      <c r="A1223">
        <f>Liste!H1223</f>
        <v>0</v>
      </c>
      <c r="B1223">
        <f>Liste!B1223</f>
        <v>0</v>
      </c>
      <c r="C1223">
        <f>Liste!A1223</f>
        <v>0</v>
      </c>
    </row>
    <row r="1224" spans="1:3" x14ac:dyDescent="0.2">
      <c r="A1224">
        <f>Liste!H1224</f>
        <v>0</v>
      </c>
      <c r="B1224">
        <f>Liste!B1224</f>
        <v>0</v>
      </c>
      <c r="C1224">
        <f>Liste!A1224</f>
        <v>0</v>
      </c>
    </row>
    <row r="1225" spans="1:3" x14ac:dyDescent="0.2">
      <c r="A1225">
        <f>Liste!H1225</f>
        <v>0</v>
      </c>
      <c r="B1225">
        <f>Liste!B1225</f>
        <v>0</v>
      </c>
      <c r="C1225">
        <f>Liste!A1225</f>
        <v>0</v>
      </c>
    </row>
    <row r="1226" spans="1:3" x14ac:dyDescent="0.2">
      <c r="A1226">
        <f>Liste!H1226</f>
        <v>0</v>
      </c>
      <c r="B1226">
        <f>Liste!B1226</f>
        <v>0</v>
      </c>
      <c r="C1226">
        <f>Liste!A1226</f>
        <v>0</v>
      </c>
    </row>
    <row r="1227" spans="1:3" x14ac:dyDescent="0.2">
      <c r="A1227">
        <f>Liste!H1227</f>
        <v>0</v>
      </c>
      <c r="B1227">
        <f>Liste!B1227</f>
        <v>0</v>
      </c>
      <c r="C1227">
        <f>Liste!A1227</f>
        <v>0</v>
      </c>
    </row>
    <row r="1228" spans="1:3" x14ac:dyDescent="0.2">
      <c r="A1228">
        <f>Liste!H1228</f>
        <v>0</v>
      </c>
      <c r="B1228">
        <f>Liste!B1228</f>
        <v>0</v>
      </c>
      <c r="C1228">
        <f>Liste!A1228</f>
        <v>0</v>
      </c>
    </row>
    <row r="1229" spans="1:3" x14ac:dyDescent="0.2">
      <c r="A1229">
        <f>Liste!H1229</f>
        <v>0</v>
      </c>
      <c r="B1229">
        <f>Liste!B1229</f>
        <v>0</v>
      </c>
      <c r="C1229">
        <f>Liste!A1229</f>
        <v>0</v>
      </c>
    </row>
    <row r="1230" spans="1:3" x14ac:dyDescent="0.2">
      <c r="A1230">
        <f>Liste!H1230</f>
        <v>0</v>
      </c>
      <c r="B1230">
        <f>Liste!B1230</f>
        <v>0</v>
      </c>
      <c r="C1230">
        <f>Liste!A1230</f>
        <v>0</v>
      </c>
    </row>
    <row r="1231" spans="1:3" x14ac:dyDescent="0.2">
      <c r="A1231">
        <f>Liste!H1231</f>
        <v>0</v>
      </c>
      <c r="B1231">
        <f>Liste!B1231</f>
        <v>0</v>
      </c>
      <c r="C1231">
        <f>Liste!A1231</f>
        <v>0</v>
      </c>
    </row>
    <row r="1232" spans="1:3" x14ac:dyDescent="0.2">
      <c r="A1232">
        <f>Liste!H1232</f>
        <v>0</v>
      </c>
      <c r="B1232">
        <f>Liste!B1232</f>
        <v>0</v>
      </c>
      <c r="C1232">
        <f>Liste!A1232</f>
        <v>0</v>
      </c>
    </row>
    <row r="1233" spans="1:3" x14ac:dyDescent="0.2">
      <c r="A1233">
        <f>Liste!H1233</f>
        <v>0</v>
      </c>
      <c r="B1233">
        <f>Liste!B1233</f>
        <v>0</v>
      </c>
      <c r="C1233">
        <f>Liste!A1233</f>
        <v>0</v>
      </c>
    </row>
    <row r="1234" spans="1:3" x14ac:dyDescent="0.2">
      <c r="A1234">
        <f>Liste!H1234</f>
        <v>0</v>
      </c>
      <c r="B1234">
        <f>Liste!B1234</f>
        <v>0</v>
      </c>
      <c r="C1234">
        <f>Liste!A1234</f>
        <v>0</v>
      </c>
    </row>
    <row r="1235" spans="1:3" x14ac:dyDescent="0.2">
      <c r="A1235">
        <f>Liste!H1235</f>
        <v>0</v>
      </c>
      <c r="B1235">
        <f>Liste!B1235</f>
        <v>0</v>
      </c>
      <c r="C1235">
        <f>Liste!A1235</f>
        <v>0</v>
      </c>
    </row>
    <row r="1236" spans="1:3" x14ac:dyDescent="0.2">
      <c r="A1236">
        <f>Liste!H1236</f>
        <v>0</v>
      </c>
      <c r="B1236">
        <f>Liste!B1236</f>
        <v>0</v>
      </c>
      <c r="C1236">
        <f>Liste!A1236</f>
        <v>0</v>
      </c>
    </row>
    <row r="1237" spans="1:3" x14ac:dyDescent="0.2">
      <c r="A1237">
        <f>Liste!H1237</f>
        <v>0</v>
      </c>
      <c r="B1237">
        <f>Liste!B1237</f>
        <v>0</v>
      </c>
      <c r="C1237">
        <f>Liste!A1237</f>
        <v>0</v>
      </c>
    </row>
    <row r="1238" spans="1:3" x14ac:dyDescent="0.2">
      <c r="A1238">
        <f>Liste!H1238</f>
        <v>0</v>
      </c>
      <c r="B1238">
        <f>Liste!B1238</f>
        <v>0</v>
      </c>
      <c r="C1238">
        <f>Liste!A1238</f>
        <v>0</v>
      </c>
    </row>
    <row r="1239" spans="1:3" x14ac:dyDescent="0.2">
      <c r="A1239">
        <f>Liste!H1239</f>
        <v>0</v>
      </c>
      <c r="B1239">
        <f>Liste!B1239</f>
        <v>0</v>
      </c>
      <c r="C1239">
        <f>Liste!A1239</f>
        <v>0</v>
      </c>
    </row>
    <row r="1240" spans="1:3" x14ac:dyDescent="0.2">
      <c r="A1240">
        <f>Liste!H1240</f>
        <v>0</v>
      </c>
      <c r="B1240">
        <f>Liste!B1240</f>
        <v>0</v>
      </c>
      <c r="C1240">
        <f>Liste!A1240</f>
        <v>0</v>
      </c>
    </row>
    <row r="1241" spans="1:3" x14ac:dyDescent="0.2">
      <c r="A1241">
        <f>Liste!H1241</f>
        <v>0</v>
      </c>
      <c r="B1241">
        <f>Liste!B1241</f>
        <v>0</v>
      </c>
      <c r="C1241">
        <f>Liste!A1241</f>
        <v>0</v>
      </c>
    </row>
    <row r="1242" spans="1:3" x14ac:dyDescent="0.2">
      <c r="A1242">
        <f>Liste!H1242</f>
        <v>0</v>
      </c>
      <c r="B1242">
        <f>Liste!B1242</f>
        <v>0</v>
      </c>
      <c r="C1242">
        <f>Liste!A1242</f>
        <v>0</v>
      </c>
    </row>
    <row r="1243" spans="1:3" x14ac:dyDescent="0.2">
      <c r="A1243">
        <f>Liste!H1243</f>
        <v>0</v>
      </c>
      <c r="B1243">
        <f>Liste!B1243</f>
        <v>0</v>
      </c>
      <c r="C1243">
        <f>Liste!A1243</f>
        <v>0</v>
      </c>
    </row>
    <row r="1244" spans="1:3" x14ac:dyDescent="0.2">
      <c r="A1244">
        <f>Liste!H1244</f>
        <v>0</v>
      </c>
      <c r="B1244">
        <f>Liste!B1244</f>
        <v>0</v>
      </c>
      <c r="C1244">
        <f>Liste!A1244</f>
        <v>0</v>
      </c>
    </row>
    <row r="1245" spans="1:3" x14ac:dyDescent="0.2">
      <c r="A1245">
        <f>Liste!H1245</f>
        <v>0</v>
      </c>
      <c r="B1245">
        <f>Liste!B1245</f>
        <v>0</v>
      </c>
      <c r="C1245">
        <f>Liste!A1245</f>
        <v>0</v>
      </c>
    </row>
    <row r="1246" spans="1:3" x14ac:dyDescent="0.2">
      <c r="A1246">
        <f>Liste!H1246</f>
        <v>0</v>
      </c>
      <c r="B1246">
        <f>Liste!B1246</f>
        <v>0</v>
      </c>
      <c r="C1246">
        <f>Liste!A1246</f>
        <v>0</v>
      </c>
    </row>
    <row r="1247" spans="1:3" x14ac:dyDescent="0.2">
      <c r="A1247">
        <f>Liste!H1247</f>
        <v>0</v>
      </c>
      <c r="B1247">
        <f>Liste!B1247</f>
        <v>0</v>
      </c>
      <c r="C1247">
        <f>Liste!A1247</f>
        <v>0</v>
      </c>
    </row>
    <row r="1248" spans="1:3" x14ac:dyDescent="0.2">
      <c r="A1248">
        <f>Liste!H1248</f>
        <v>0</v>
      </c>
      <c r="B1248">
        <f>Liste!B1248</f>
        <v>0</v>
      </c>
      <c r="C1248">
        <f>Liste!A1248</f>
        <v>0</v>
      </c>
    </row>
    <row r="1249" spans="1:3" x14ac:dyDescent="0.2">
      <c r="A1249">
        <f>Liste!H1249</f>
        <v>0</v>
      </c>
      <c r="B1249">
        <f>Liste!B1249</f>
        <v>0</v>
      </c>
      <c r="C1249">
        <f>Liste!A1249</f>
        <v>0</v>
      </c>
    </row>
    <row r="1250" spans="1:3" x14ac:dyDescent="0.2">
      <c r="A1250">
        <f>Liste!H1250</f>
        <v>0</v>
      </c>
      <c r="B1250">
        <f>Liste!B1250</f>
        <v>0</v>
      </c>
      <c r="C1250">
        <f>Liste!A1250</f>
        <v>0</v>
      </c>
    </row>
    <row r="1251" spans="1:3" x14ac:dyDescent="0.2">
      <c r="A1251">
        <f>Liste!H1251</f>
        <v>0</v>
      </c>
      <c r="B1251">
        <f>Liste!B1251</f>
        <v>0</v>
      </c>
      <c r="C1251">
        <f>Liste!A1251</f>
        <v>0</v>
      </c>
    </row>
    <row r="1252" spans="1:3" x14ac:dyDescent="0.2">
      <c r="A1252">
        <f>Liste!H1252</f>
        <v>0</v>
      </c>
      <c r="B1252">
        <f>Liste!B1252</f>
        <v>0</v>
      </c>
      <c r="C1252">
        <f>Liste!A1252</f>
        <v>0</v>
      </c>
    </row>
    <row r="1253" spans="1:3" x14ac:dyDescent="0.2">
      <c r="A1253">
        <f>Liste!H1253</f>
        <v>0</v>
      </c>
      <c r="B1253">
        <f>Liste!B1253</f>
        <v>0</v>
      </c>
      <c r="C1253">
        <f>Liste!A1253</f>
        <v>0</v>
      </c>
    </row>
    <row r="1254" spans="1:3" x14ac:dyDescent="0.2">
      <c r="A1254">
        <f>Liste!H1254</f>
        <v>0</v>
      </c>
      <c r="B1254">
        <f>Liste!B1254</f>
        <v>0</v>
      </c>
      <c r="C1254">
        <f>Liste!A1254</f>
        <v>0</v>
      </c>
    </row>
    <row r="1255" spans="1:3" x14ac:dyDescent="0.2">
      <c r="A1255">
        <f>Liste!H1255</f>
        <v>0</v>
      </c>
      <c r="B1255">
        <f>Liste!B1255</f>
        <v>0</v>
      </c>
      <c r="C1255">
        <f>Liste!A1255</f>
        <v>0</v>
      </c>
    </row>
    <row r="1256" spans="1:3" x14ac:dyDescent="0.2">
      <c r="A1256">
        <f>Liste!H1256</f>
        <v>0</v>
      </c>
      <c r="B1256">
        <f>Liste!B1256</f>
        <v>0</v>
      </c>
      <c r="C1256">
        <f>Liste!A1256</f>
        <v>0</v>
      </c>
    </row>
    <row r="1257" spans="1:3" x14ac:dyDescent="0.2">
      <c r="A1257">
        <f>Liste!H1257</f>
        <v>0</v>
      </c>
      <c r="B1257">
        <f>Liste!B1257</f>
        <v>0</v>
      </c>
      <c r="C1257">
        <f>Liste!A1257</f>
        <v>0</v>
      </c>
    </row>
    <row r="1258" spans="1:3" x14ac:dyDescent="0.2">
      <c r="A1258">
        <f>Liste!H1258</f>
        <v>0</v>
      </c>
      <c r="B1258">
        <f>Liste!B1258</f>
        <v>0</v>
      </c>
      <c r="C1258">
        <f>Liste!A1258</f>
        <v>0</v>
      </c>
    </row>
    <row r="1259" spans="1:3" x14ac:dyDescent="0.2">
      <c r="A1259">
        <f>Liste!H1259</f>
        <v>0</v>
      </c>
      <c r="B1259">
        <f>Liste!B1259</f>
        <v>0</v>
      </c>
      <c r="C1259">
        <f>Liste!A1259</f>
        <v>0</v>
      </c>
    </row>
    <row r="1260" spans="1:3" x14ac:dyDescent="0.2">
      <c r="A1260">
        <f>Liste!H1260</f>
        <v>0</v>
      </c>
      <c r="B1260">
        <f>Liste!B1260</f>
        <v>0</v>
      </c>
      <c r="C1260">
        <f>Liste!A1260</f>
        <v>0</v>
      </c>
    </row>
    <row r="1261" spans="1:3" x14ac:dyDescent="0.2">
      <c r="A1261">
        <f>Liste!H1261</f>
        <v>0</v>
      </c>
      <c r="B1261">
        <f>Liste!B1261</f>
        <v>0</v>
      </c>
      <c r="C1261">
        <f>Liste!A1261</f>
        <v>0</v>
      </c>
    </row>
    <row r="1262" spans="1:3" x14ac:dyDescent="0.2">
      <c r="A1262">
        <f>Liste!H1262</f>
        <v>0</v>
      </c>
      <c r="B1262">
        <f>Liste!B1262</f>
        <v>0</v>
      </c>
      <c r="C1262">
        <f>Liste!A1262</f>
        <v>0</v>
      </c>
    </row>
    <row r="1263" spans="1:3" x14ac:dyDescent="0.2">
      <c r="A1263">
        <f>Liste!H1263</f>
        <v>0</v>
      </c>
      <c r="B1263">
        <f>Liste!B1263</f>
        <v>0</v>
      </c>
      <c r="C1263">
        <f>Liste!A1263</f>
        <v>0</v>
      </c>
    </row>
    <row r="1264" spans="1:3" x14ac:dyDescent="0.2">
      <c r="A1264">
        <f>Liste!H1264</f>
        <v>0</v>
      </c>
      <c r="B1264">
        <f>Liste!B1264</f>
        <v>0</v>
      </c>
      <c r="C1264">
        <f>Liste!A1264</f>
        <v>0</v>
      </c>
    </row>
    <row r="1265" spans="1:3" x14ac:dyDescent="0.2">
      <c r="A1265">
        <f>Liste!H1265</f>
        <v>0</v>
      </c>
      <c r="B1265">
        <f>Liste!B1265</f>
        <v>0</v>
      </c>
      <c r="C1265">
        <f>Liste!A1265</f>
        <v>0</v>
      </c>
    </row>
    <row r="1266" spans="1:3" x14ac:dyDescent="0.2">
      <c r="A1266">
        <f>Liste!H1266</f>
        <v>0</v>
      </c>
      <c r="B1266">
        <f>Liste!B1266</f>
        <v>0</v>
      </c>
      <c r="C1266">
        <f>Liste!A1266</f>
        <v>0</v>
      </c>
    </row>
    <row r="1267" spans="1:3" x14ac:dyDescent="0.2">
      <c r="A1267">
        <f>Liste!H1267</f>
        <v>0</v>
      </c>
      <c r="B1267">
        <f>Liste!B1267</f>
        <v>0</v>
      </c>
      <c r="C1267">
        <f>Liste!A1267</f>
        <v>0</v>
      </c>
    </row>
    <row r="1268" spans="1:3" x14ac:dyDescent="0.2">
      <c r="A1268">
        <f>Liste!H1268</f>
        <v>0</v>
      </c>
      <c r="B1268">
        <f>Liste!B1268</f>
        <v>0</v>
      </c>
      <c r="C1268">
        <f>Liste!A1268</f>
        <v>0</v>
      </c>
    </row>
    <row r="1269" spans="1:3" x14ac:dyDescent="0.2">
      <c r="A1269">
        <f>Liste!H1269</f>
        <v>0</v>
      </c>
      <c r="B1269">
        <f>Liste!B1269</f>
        <v>0</v>
      </c>
      <c r="C1269">
        <f>Liste!A1269</f>
        <v>0</v>
      </c>
    </row>
    <row r="1270" spans="1:3" x14ac:dyDescent="0.2">
      <c r="A1270">
        <f>Liste!H1270</f>
        <v>0</v>
      </c>
      <c r="B1270">
        <f>Liste!B1270</f>
        <v>0</v>
      </c>
      <c r="C1270">
        <f>Liste!A1270</f>
        <v>0</v>
      </c>
    </row>
    <row r="1271" spans="1:3" x14ac:dyDescent="0.2">
      <c r="A1271">
        <f>Liste!H1271</f>
        <v>0</v>
      </c>
      <c r="B1271">
        <f>Liste!B1271</f>
        <v>0</v>
      </c>
      <c r="C1271">
        <f>Liste!A1271</f>
        <v>0</v>
      </c>
    </row>
    <row r="1272" spans="1:3" x14ac:dyDescent="0.2">
      <c r="A1272">
        <f>Liste!H1272</f>
        <v>0</v>
      </c>
      <c r="B1272">
        <f>Liste!B1272</f>
        <v>0</v>
      </c>
      <c r="C1272">
        <f>Liste!A1272</f>
        <v>0</v>
      </c>
    </row>
    <row r="1273" spans="1:3" x14ac:dyDescent="0.2">
      <c r="A1273">
        <f>Liste!H1273</f>
        <v>0</v>
      </c>
      <c r="B1273">
        <f>Liste!B1273</f>
        <v>0</v>
      </c>
      <c r="C1273">
        <f>Liste!A1273</f>
        <v>0</v>
      </c>
    </row>
    <row r="1274" spans="1:3" x14ac:dyDescent="0.2">
      <c r="A1274">
        <f>Liste!H1274</f>
        <v>0</v>
      </c>
      <c r="B1274">
        <f>Liste!B1274</f>
        <v>0</v>
      </c>
      <c r="C1274">
        <f>Liste!A1274</f>
        <v>0</v>
      </c>
    </row>
    <row r="1275" spans="1:3" x14ac:dyDescent="0.2">
      <c r="A1275">
        <f>Liste!H1275</f>
        <v>0</v>
      </c>
      <c r="B1275">
        <f>Liste!B1275</f>
        <v>0</v>
      </c>
      <c r="C1275">
        <f>Liste!A1275</f>
        <v>0</v>
      </c>
    </row>
    <row r="1276" spans="1:3" x14ac:dyDescent="0.2">
      <c r="A1276">
        <f>Liste!H1276</f>
        <v>0</v>
      </c>
      <c r="B1276">
        <f>Liste!B1276</f>
        <v>0</v>
      </c>
      <c r="C1276">
        <f>Liste!A1276</f>
        <v>0</v>
      </c>
    </row>
    <row r="1277" spans="1:3" x14ac:dyDescent="0.2">
      <c r="A1277">
        <f>Liste!H1277</f>
        <v>0</v>
      </c>
      <c r="B1277">
        <f>Liste!B1277</f>
        <v>0</v>
      </c>
      <c r="C1277">
        <f>Liste!A1277</f>
        <v>0</v>
      </c>
    </row>
    <row r="1278" spans="1:3" x14ac:dyDescent="0.2">
      <c r="A1278">
        <f>Liste!H1278</f>
        <v>0</v>
      </c>
      <c r="B1278">
        <f>Liste!B1278</f>
        <v>0</v>
      </c>
      <c r="C1278">
        <f>Liste!A1278</f>
        <v>0</v>
      </c>
    </row>
    <row r="1279" spans="1:3" x14ac:dyDescent="0.2">
      <c r="A1279">
        <f>Liste!H1279</f>
        <v>0</v>
      </c>
      <c r="B1279">
        <f>Liste!B1279</f>
        <v>0</v>
      </c>
      <c r="C1279">
        <f>Liste!A1279</f>
        <v>0</v>
      </c>
    </row>
    <row r="1280" spans="1:3" x14ac:dyDescent="0.2">
      <c r="A1280">
        <f>Liste!H1280</f>
        <v>0</v>
      </c>
      <c r="B1280">
        <f>Liste!B1280</f>
        <v>0</v>
      </c>
      <c r="C1280">
        <f>Liste!A1280</f>
        <v>0</v>
      </c>
    </row>
    <row r="1281" spans="1:3" x14ac:dyDescent="0.2">
      <c r="A1281">
        <f>Liste!H1281</f>
        <v>0</v>
      </c>
      <c r="B1281">
        <f>Liste!B1281</f>
        <v>0</v>
      </c>
      <c r="C1281">
        <f>Liste!A1281</f>
        <v>0</v>
      </c>
    </row>
    <row r="1282" spans="1:3" x14ac:dyDescent="0.2">
      <c r="A1282">
        <f>Liste!H1282</f>
        <v>0</v>
      </c>
      <c r="B1282">
        <f>Liste!B1282</f>
        <v>0</v>
      </c>
      <c r="C1282">
        <f>Liste!A1282</f>
        <v>0</v>
      </c>
    </row>
    <row r="1283" spans="1:3" x14ac:dyDescent="0.2">
      <c r="A1283">
        <f>Liste!H1283</f>
        <v>0</v>
      </c>
      <c r="B1283">
        <f>Liste!B1283</f>
        <v>0</v>
      </c>
      <c r="C1283">
        <f>Liste!A1283</f>
        <v>0</v>
      </c>
    </row>
    <row r="1284" spans="1:3" x14ac:dyDescent="0.2">
      <c r="A1284">
        <f>Liste!H1284</f>
        <v>0</v>
      </c>
      <c r="B1284">
        <f>Liste!B1284</f>
        <v>0</v>
      </c>
      <c r="C1284">
        <f>Liste!A1284</f>
        <v>0</v>
      </c>
    </row>
    <row r="1285" spans="1:3" x14ac:dyDescent="0.2">
      <c r="A1285">
        <f>Liste!H1285</f>
        <v>0</v>
      </c>
      <c r="B1285">
        <f>Liste!B1285</f>
        <v>0</v>
      </c>
      <c r="C1285">
        <f>Liste!A1285</f>
        <v>0</v>
      </c>
    </row>
    <row r="1286" spans="1:3" x14ac:dyDescent="0.2">
      <c r="A1286">
        <f>Liste!H1286</f>
        <v>0</v>
      </c>
      <c r="B1286">
        <f>Liste!B1286</f>
        <v>0</v>
      </c>
      <c r="C1286">
        <f>Liste!A1286</f>
        <v>0</v>
      </c>
    </row>
    <row r="1287" spans="1:3" x14ac:dyDescent="0.2">
      <c r="A1287">
        <f>Liste!H1287</f>
        <v>0</v>
      </c>
      <c r="B1287">
        <f>Liste!B1287</f>
        <v>0</v>
      </c>
      <c r="C1287">
        <f>Liste!A1287</f>
        <v>0</v>
      </c>
    </row>
    <row r="1288" spans="1:3" x14ac:dyDescent="0.2">
      <c r="A1288">
        <f>Liste!H1288</f>
        <v>0</v>
      </c>
      <c r="B1288">
        <f>Liste!B1288</f>
        <v>0</v>
      </c>
      <c r="C1288">
        <f>Liste!A1288</f>
        <v>0</v>
      </c>
    </row>
    <row r="1289" spans="1:3" x14ac:dyDescent="0.2">
      <c r="A1289">
        <f>Liste!H1289</f>
        <v>0</v>
      </c>
      <c r="B1289">
        <f>Liste!B1289</f>
        <v>0</v>
      </c>
      <c r="C1289">
        <f>Liste!A1289</f>
        <v>0</v>
      </c>
    </row>
    <row r="1290" spans="1:3" x14ac:dyDescent="0.2">
      <c r="A1290">
        <f>Liste!H1290</f>
        <v>0</v>
      </c>
      <c r="B1290">
        <f>Liste!B1290</f>
        <v>0</v>
      </c>
      <c r="C1290">
        <f>Liste!A1290</f>
        <v>0</v>
      </c>
    </row>
    <row r="1291" spans="1:3" x14ac:dyDescent="0.2">
      <c r="A1291">
        <f>Liste!H1291</f>
        <v>0</v>
      </c>
      <c r="B1291">
        <f>Liste!B1291</f>
        <v>0</v>
      </c>
      <c r="C1291">
        <f>Liste!A1291</f>
        <v>0</v>
      </c>
    </row>
    <row r="1292" spans="1:3" x14ac:dyDescent="0.2">
      <c r="A1292">
        <f>Liste!H1292</f>
        <v>0</v>
      </c>
      <c r="B1292">
        <f>Liste!B1292</f>
        <v>0</v>
      </c>
      <c r="C1292">
        <f>Liste!A1292</f>
        <v>0</v>
      </c>
    </row>
    <row r="1293" spans="1:3" x14ac:dyDescent="0.2">
      <c r="A1293">
        <f>Liste!H1293</f>
        <v>0</v>
      </c>
      <c r="B1293">
        <f>Liste!B1293</f>
        <v>0</v>
      </c>
      <c r="C1293">
        <f>Liste!A1293</f>
        <v>0</v>
      </c>
    </row>
    <row r="1294" spans="1:3" x14ac:dyDescent="0.2">
      <c r="A1294">
        <f>Liste!H1294</f>
        <v>0</v>
      </c>
      <c r="B1294">
        <f>Liste!B1294</f>
        <v>0</v>
      </c>
      <c r="C1294">
        <f>Liste!A1294</f>
        <v>0</v>
      </c>
    </row>
    <row r="1295" spans="1:3" x14ac:dyDescent="0.2">
      <c r="A1295">
        <f>Liste!H1295</f>
        <v>0</v>
      </c>
      <c r="B1295">
        <f>Liste!B1295</f>
        <v>0</v>
      </c>
      <c r="C1295">
        <f>Liste!A1295</f>
        <v>0</v>
      </c>
    </row>
    <row r="1296" spans="1:3" x14ac:dyDescent="0.2">
      <c r="A1296">
        <f>Liste!H1296</f>
        <v>0</v>
      </c>
      <c r="B1296">
        <f>Liste!B1296</f>
        <v>0</v>
      </c>
      <c r="C1296">
        <f>Liste!A1296</f>
        <v>0</v>
      </c>
    </row>
    <row r="1297" spans="1:3" x14ac:dyDescent="0.2">
      <c r="A1297">
        <f>Liste!H1297</f>
        <v>0</v>
      </c>
      <c r="B1297">
        <f>Liste!B1297</f>
        <v>0</v>
      </c>
      <c r="C1297">
        <f>Liste!A1297</f>
        <v>0</v>
      </c>
    </row>
    <row r="1298" spans="1:3" x14ac:dyDescent="0.2">
      <c r="A1298">
        <f>Liste!H1298</f>
        <v>0</v>
      </c>
      <c r="B1298">
        <f>Liste!B1298</f>
        <v>0</v>
      </c>
      <c r="C1298">
        <f>Liste!A1298</f>
        <v>0</v>
      </c>
    </row>
    <row r="1299" spans="1:3" x14ac:dyDescent="0.2">
      <c r="A1299">
        <f>Liste!H1299</f>
        <v>0</v>
      </c>
      <c r="B1299">
        <f>Liste!B1299</f>
        <v>0</v>
      </c>
      <c r="C1299">
        <f>Liste!A1299</f>
        <v>0</v>
      </c>
    </row>
    <row r="1300" spans="1:3" x14ac:dyDescent="0.2">
      <c r="A1300">
        <f>Liste!H1300</f>
        <v>0</v>
      </c>
      <c r="B1300">
        <f>Liste!B1300</f>
        <v>0</v>
      </c>
      <c r="C1300">
        <f>Liste!A1300</f>
        <v>0</v>
      </c>
    </row>
    <row r="1301" spans="1:3" x14ac:dyDescent="0.2">
      <c r="A1301">
        <f>Liste!H1301</f>
        <v>0</v>
      </c>
      <c r="B1301">
        <f>Liste!B1301</f>
        <v>0</v>
      </c>
      <c r="C1301">
        <f>Liste!A1301</f>
        <v>0</v>
      </c>
    </row>
    <row r="1302" spans="1:3" x14ac:dyDescent="0.2">
      <c r="A1302">
        <f>Liste!H1302</f>
        <v>0</v>
      </c>
      <c r="B1302">
        <f>Liste!B1302</f>
        <v>0</v>
      </c>
      <c r="C1302">
        <f>Liste!A1302</f>
        <v>0</v>
      </c>
    </row>
    <row r="1303" spans="1:3" x14ac:dyDescent="0.2">
      <c r="A1303">
        <f>Liste!H1303</f>
        <v>0</v>
      </c>
      <c r="B1303">
        <f>Liste!B1303</f>
        <v>0</v>
      </c>
      <c r="C1303">
        <f>Liste!A1303</f>
        <v>0</v>
      </c>
    </row>
    <row r="1304" spans="1:3" x14ac:dyDescent="0.2">
      <c r="A1304">
        <f>Liste!H1304</f>
        <v>0</v>
      </c>
      <c r="B1304">
        <f>Liste!B1304</f>
        <v>0</v>
      </c>
      <c r="C1304">
        <f>Liste!A1304</f>
        <v>0</v>
      </c>
    </row>
    <row r="1305" spans="1:3" x14ac:dyDescent="0.2">
      <c r="A1305">
        <f>Liste!H1305</f>
        <v>0</v>
      </c>
      <c r="B1305">
        <f>Liste!B1305</f>
        <v>0</v>
      </c>
      <c r="C1305">
        <f>Liste!A1305</f>
        <v>0</v>
      </c>
    </row>
    <row r="1306" spans="1:3" x14ac:dyDescent="0.2">
      <c r="A1306">
        <f>Liste!H1306</f>
        <v>0</v>
      </c>
      <c r="B1306">
        <f>Liste!B1306</f>
        <v>0</v>
      </c>
      <c r="C1306">
        <f>Liste!A1306</f>
        <v>0</v>
      </c>
    </row>
    <row r="1307" spans="1:3" x14ac:dyDescent="0.2">
      <c r="A1307">
        <f>Liste!H1307</f>
        <v>0</v>
      </c>
      <c r="B1307">
        <f>Liste!B1307</f>
        <v>0</v>
      </c>
      <c r="C1307">
        <f>Liste!A1307</f>
        <v>0</v>
      </c>
    </row>
    <row r="1308" spans="1:3" x14ac:dyDescent="0.2">
      <c r="A1308">
        <f>Liste!H1308</f>
        <v>0</v>
      </c>
      <c r="B1308">
        <f>Liste!B1308</f>
        <v>0</v>
      </c>
      <c r="C1308">
        <f>Liste!A1308</f>
        <v>0</v>
      </c>
    </row>
    <row r="1309" spans="1:3" x14ac:dyDescent="0.2">
      <c r="A1309">
        <f>Liste!H1309</f>
        <v>0</v>
      </c>
      <c r="B1309">
        <f>Liste!B1309</f>
        <v>0</v>
      </c>
      <c r="C1309">
        <f>Liste!A1309</f>
        <v>0</v>
      </c>
    </row>
    <row r="1310" spans="1:3" x14ac:dyDescent="0.2">
      <c r="A1310">
        <f>Liste!H1310</f>
        <v>0</v>
      </c>
      <c r="B1310">
        <f>Liste!B1310</f>
        <v>0</v>
      </c>
      <c r="C1310">
        <f>Liste!A1310</f>
        <v>0</v>
      </c>
    </row>
    <row r="1311" spans="1:3" x14ac:dyDescent="0.2">
      <c r="A1311">
        <f>Liste!H1311</f>
        <v>0</v>
      </c>
      <c r="B1311">
        <f>Liste!B1311</f>
        <v>0</v>
      </c>
      <c r="C1311">
        <f>Liste!A1311</f>
        <v>0</v>
      </c>
    </row>
    <row r="1312" spans="1:3" x14ac:dyDescent="0.2">
      <c r="A1312">
        <f>Liste!H1312</f>
        <v>0</v>
      </c>
      <c r="B1312">
        <f>Liste!B1312</f>
        <v>0</v>
      </c>
      <c r="C1312">
        <f>Liste!A1312</f>
        <v>0</v>
      </c>
    </row>
    <row r="1313" spans="1:3" x14ac:dyDescent="0.2">
      <c r="A1313">
        <f>Liste!H1313</f>
        <v>0</v>
      </c>
      <c r="B1313">
        <f>Liste!B1313</f>
        <v>0</v>
      </c>
      <c r="C1313">
        <f>Liste!A1313</f>
        <v>0</v>
      </c>
    </row>
    <row r="1314" spans="1:3" x14ac:dyDescent="0.2">
      <c r="A1314">
        <f>Liste!H1314</f>
        <v>0</v>
      </c>
      <c r="B1314">
        <f>Liste!B1314</f>
        <v>0</v>
      </c>
      <c r="C1314">
        <f>Liste!A1314</f>
        <v>0</v>
      </c>
    </row>
    <row r="1315" spans="1:3" x14ac:dyDescent="0.2">
      <c r="A1315">
        <f>Liste!H1315</f>
        <v>0</v>
      </c>
      <c r="B1315">
        <f>Liste!B1315</f>
        <v>0</v>
      </c>
      <c r="C1315">
        <f>Liste!A1315</f>
        <v>0</v>
      </c>
    </row>
    <row r="1316" spans="1:3" x14ac:dyDescent="0.2">
      <c r="A1316">
        <f>Liste!H1316</f>
        <v>0</v>
      </c>
      <c r="B1316">
        <f>Liste!B1316</f>
        <v>0</v>
      </c>
      <c r="C1316">
        <f>Liste!A1316</f>
        <v>0</v>
      </c>
    </row>
    <row r="1317" spans="1:3" x14ac:dyDescent="0.2">
      <c r="A1317">
        <f>Liste!H1317</f>
        <v>0</v>
      </c>
      <c r="B1317">
        <f>Liste!B1317</f>
        <v>0</v>
      </c>
      <c r="C1317">
        <f>Liste!A1317</f>
        <v>0</v>
      </c>
    </row>
    <row r="1318" spans="1:3" x14ac:dyDescent="0.2">
      <c r="A1318">
        <f>Liste!H1318</f>
        <v>0</v>
      </c>
      <c r="B1318">
        <f>Liste!B1318</f>
        <v>0</v>
      </c>
      <c r="C1318">
        <f>Liste!A1318</f>
        <v>0</v>
      </c>
    </row>
    <row r="1319" spans="1:3" x14ac:dyDescent="0.2">
      <c r="A1319">
        <f>Liste!H1319</f>
        <v>0</v>
      </c>
      <c r="B1319">
        <f>Liste!B1319</f>
        <v>0</v>
      </c>
      <c r="C1319">
        <f>Liste!A1319</f>
        <v>0</v>
      </c>
    </row>
    <row r="1320" spans="1:3" x14ac:dyDescent="0.2">
      <c r="A1320">
        <f>Liste!H1320</f>
        <v>0</v>
      </c>
      <c r="B1320">
        <f>Liste!B1320</f>
        <v>0</v>
      </c>
      <c r="C1320">
        <f>Liste!A1320</f>
        <v>0</v>
      </c>
    </row>
    <row r="1321" spans="1:3" x14ac:dyDescent="0.2">
      <c r="A1321">
        <f>Liste!H1321</f>
        <v>0</v>
      </c>
      <c r="B1321">
        <f>Liste!B1321</f>
        <v>0</v>
      </c>
      <c r="C1321">
        <f>Liste!A1321</f>
        <v>0</v>
      </c>
    </row>
    <row r="1322" spans="1:3" x14ac:dyDescent="0.2">
      <c r="A1322">
        <f>Liste!H1322</f>
        <v>0</v>
      </c>
      <c r="B1322">
        <f>Liste!B1322</f>
        <v>0</v>
      </c>
      <c r="C1322">
        <f>Liste!A1322</f>
        <v>0</v>
      </c>
    </row>
    <row r="1323" spans="1:3" x14ac:dyDescent="0.2">
      <c r="A1323">
        <f>Liste!H1323</f>
        <v>0</v>
      </c>
      <c r="B1323">
        <f>Liste!B1323</f>
        <v>0</v>
      </c>
      <c r="C1323">
        <f>Liste!A1323</f>
        <v>0</v>
      </c>
    </row>
    <row r="1324" spans="1:3" x14ac:dyDescent="0.2">
      <c r="A1324">
        <f>Liste!H1324</f>
        <v>0</v>
      </c>
      <c r="B1324">
        <f>Liste!B1324</f>
        <v>0</v>
      </c>
      <c r="C1324">
        <f>Liste!A1324</f>
        <v>0</v>
      </c>
    </row>
    <row r="1325" spans="1:3" x14ac:dyDescent="0.2">
      <c r="A1325">
        <f>Liste!H1325</f>
        <v>0</v>
      </c>
      <c r="B1325">
        <f>Liste!B1325</f>
        <v>0</v>
      </c>
      <c r="C1325">
        <f>Liste!A1325</f>
        <v>0</v>
      </c>
    </row>
    <row r="1326" spans="1:3" x14ac:dyDescent="0.2">
      <c r="A1326">
        <f>Liste!H1326</f>
        <v>0</v>
      </c>
      <c r="B1326">
        <f>Liste!B1326</f>
        <v>0</v>
      </c>
      <c r="C1326">
        <f>Liste!A1326</f>
        <v>0</v>
      </c>
    </row>
    <row r="1327" spans="1:3" x14ac:dyDescent="0.2">
      <c r="A1327">
        <f>Liste!H1327</f>
        <v>0</v>
      </c>
      <c r="B1327">
        <f>Liste!B1327</f>
        <v>0</v>
      </c>
      <c r="C1327">
        <f>Liste!A1327</f>
        <v>0</v>
      </c>
    </row>
    <row r="1328" spans="1:3" x14ac:dyDescent="0.2">
      <c r="A1328">
        <f>Liste!H1328</f>
        <v>0</v>
      </c>
      <c r="B1328">
        <f>Liste!B1328</f>
        <v>0</v>
      </c>
      <c r="C1328">
        <f>Liste!A1328</f>
        <v>0</v>
      </c>
    </row>
    <row r="1329" spans="1:3" x14ac:dyDescent="0.2">
      <c r="A1329">
        <f>Liste!H1329</f>
        <v>0</v>
      </c>
      <c r="B1329">
        <f>Liste!B1329</f>
        <v>0</v>
      </c>
      <c r="C1329">
        <f>Liste!A1329</f>
        <v>0</v>
      </c>
    </row>
    <row r="1330" spans="1:3" x14ac:dyDescent="0.2">
      <c r="A1330">
        <f>Liste!H1330</f>
        <v>0</v>
      </c>
      <c r="B1330">
        <f>Liste!B1330</f>
        <v>0</v>
      </c>
      <c r="C1330">
        <f>Liste!A1330</f>
        <v>0</v>
      </c>
    </row>
    <row r="1331" spans="1:3" x14ac:dyDescent="0.2">
      <c r="A1331">
        <f>Liste!H1331</f>
        <v>0</v>
      </c>
      <c r="B1331">
        <f>Liste!B1331</f>
        <v>0</v>
      </c>
      <c r="C1331">
        <f>Liste!A1331</f>
        <v>0</v>
      </c>
    </row>
    <row r="1332" spans="1:3" x14ac:dyDescent="0.2">
      <c r="A1332">
        <f>Liste!H1332</f>
        <v>0</v>
      </c>
      <c r="B1332">
        <f>Liste!B1332</f>
        <v>0</v>
      </c>
      <c r="C1332">
        <f>Liste!A1332</f>
        <v>0</v>
      </c>
    </row>
    <row r="1333" spans="1:3" x14ac:dyDescent="0.2">
      <c r="A1333">
        <f>Liste!H1333</f>
        <v>0</v>
      </c>
      <c r="B1333">
        <f>Liste!B1333</f>
        <v>0</v>
      </c>
      <c r="C1333">
        <f>Liste!A1333</f>
        <v>0</v>
      </c>
    </row>
    <row r="1334" spans="1:3" x14ac:dyDescent="0.2">
      <c r="A1334">
        <f>Liste!H1334</f>
        <v>0</v>
      </c>
      <c r="B1334">
        <f>Liste!B1334</f>
        <v>0</v>
      </c>
      <c r="C1334">
        <f>Liste!A1334</f>
        <v>0</v>
      </c>
    </row>
    <row r="1335" spans="1:3" x14ac:dyDescent="0.2">
      <c r="A1335">
        <f>Liste!H1335</f>
        <v>0</v>
      </c>
      <c r="B1335">
        <f>Liste!B1335</f>
        <v>0</v>
      </c>
      <c r="C1335">
        <f>Liste!A1335</f>
        <v>0</v>
      </c>
    </row>
    <row r="1336" spans="1:3" x14ac:dyDescent="0.2">
      <c r="A1336">
        <f>Liste!H1336</f>
        <v>0</v>
      </c>
      <c r="B1336">
        <f>Liste!B1336</f>
        <v>0</v>
      </c>
      <c r="C1336">
        <f>Liste!A1336</f>
        <v>0</v>
      </c>
    </row>
    <row r="1337" spans="1:3" x14ac:dyDescent="0.2">
      <c r="A1337">
        <f>Liste!H1337</f>
        <v>0</v>
      </c>
      <c r="B1337">
        <f>Liste!B1337</f>
        <v>0</v>
      </c>
      <c r="C1337">
        <f>Liste!A1337</f>
        <v>0</v>
      </c>
    </row>
    <row r="1338" spans="1:3" x14ac:dyDescent="0.2">
      <c r="A1338">
        <f>Liste!H1338</f>
        <v>0</v>
      </c>
      <c r="B1338">
        <f>Liste!B1338</f>
        <v>0</v>
      </c>
      <c r="C1338">
        <f>Liste!A1338</f>
        <v>0</v>
      </c>
    </row>
    <row r="1339" spans="1:3" x14ac:dyDescent="0.2">
      <c r="A1339">
        <f>Liste!H1339</f>
        <v>0</v>
      </c>
      <c r="B1339">
        <f>Liste!B1339</f>
        <v>0</v>
      </c>
      <c r="C1339">
        <f>Liste!A1339</f>
        <v>0</v>
      </c>
    </row>
    <row r="1340" spans="1:3" x14ac:dyDescent="0.2">
      <c r="A1340">
        <f>Liste!H1340</f>
        <v>0</v>
      </c>
      <c r="B1340">
        <f>Liste!B1340</f>
        <v>0</v>
      </c>
      <c r="C1340">
        <f>Liste!A1340</f>
        <v>0</v>
      </c>
    </row>
    <row r="1341" spans="1:3" x14ac:dyDescent="0.2">
      <c r="A1341">
        <f>Liste!H1341</f>
        <v>0</v>
      </c>
      <c r="B1341">
        <f>Liste!B1341</f>
        <v>0</v>
      </c>
      <c r="C1341">
        <f>Liste!A1341</f>
        <v>0</v>
      </c>
    </row>
    <row r="1342" spans="1:3" x14ac:dyDescent="0.2">
      <c r="A1342">
        <f>Liste!H1342</f>
        <v>0</v>
      </c>
      <c r="B1342">
        <f>Liste!B1342</f>
        <v>0</v>
      </c>
      <c r="C1342">
        <f>Liste!A1342</f>
        <v>0</v>
      </c>
    </row>
    <row r="1343" spans="1:3" x14ac:dyDescent="0.2">
      <c r="A1343">
        <f>Liste!H1343</f>
        <v>0</v>
      </c>
      <c r="B1343">
        <f>Liste!B1343</f>
        <v>0</v>
      </c>
      <c r="C1343">
        <f>Liste!A1343</f>
        <v>0</v>
      </c>
    </row>
    <row r="1344" spans="1:3" x14ac:dyDescent="0.2">
      <c r="A1344">
        <f>Liste!H1344</f>
        <v>0</v>
      </c>
      <c r="B1344">
        <f>Liste!B1344</f>
        <v>0</v>
      </c>
      <c r="C1344">
        <f>Liste!A1344</f>
        <v>0</v>
      </c>
    </row>
    <row r="1345" spans="1:3" x14ac:dyDescent="0.2">
      <c r="A1345">
        <f>Liste!H1345</f>
        <v>0</v>
      </c>
      <c r="B1345">
        <f>Liste!B1345</f>
        <v>0</v>
      </c>
      <c r="C1345">
        <f>Liste!A1345</f>
        <v>0</v>
      </c>
    </row>
    <row r="1346" spans="1:3" x14ac:dyDescent="0.2">
      <c r="A1346">
        <f>Liste!H1346</f>
        <v>0</v>
      </c>
      <c r="B1346">
        <f>Liste!B1346</f>
        <v>0</v>
      </c>
      <c r="C1346">
        <f>Liste!A1346</f>
        <v>0</v>
      </c>
    </row>
    <row r="1347" spans="1:3" x14ac:dyDescent="0.2">
      <c r="A1347">
        <f>Liste!H1347</f>
        <v>0</v>
      </c>
      <c r="B1347">
        <f>Liste!B1347</f>
        <v>0</v>
      </c>
      <c r="C1347">
        <f>Liste!A1347</f>
        <v>0</v>
      </c>
    </row>
    <row r="1348" spans="1:3" x14ac:dyDescent="0.2">
      <c r="A1348">
        <f>Liste!H1348</f>
        <v>0</v>
      </c>
      <c r="B1348">
        <f>Liste!B1348</f>
        <v>0</v>
      </c>
      <c r="C1348">
        <f>Liste!A1348</f>
        <v>0</v>
      </c>
    </row>
    <row r="1349" spans="1:3" x14ac:dyDescent="0.2">
      <c r="A1349">
        <f>Liste!H1349</f>
        <v>0</v>
      </c>
      <c r="B1349">
        <f>Liste!B1349</f>
        <v>0</v>
      </c>
      <c r="C1349">
        <f>Liste!A1349</f>
        <v>0</v>
      </c>
    </row>
    <row r="1350" spans="1:3" x14ac:dyDescent="0.2">
      <c r="A1350">
        <f>Liste!H1350</f>
        <v>0</v>
      </c>
      <c r="B1350">
        <f>Liste!B1350</f>
        <v>0</v>
      </c>
      <c r="C1350">
        <f>Liste!A1350</f>
        <v>0</v>
      </c>
    </row>
    <row r="1351" spans="1:3" x14ac:dyDescent="0.2">
      <c r="A1351">
        <f>Liste!H1351</f>
        <v>0</v>
      </c>
      <c r="B1351">
        <f>Liste!B1351</f>
        <v>0</v>
      </c>
      <c r="C1351">
        <f>Liste!A1351</f>
        <v>0</v>
      </c>
    </row>
    <row r="1352" spans="1:3" x14ac:dyDescent="0.2">
      <c r="A1352">
        <f>Liste!H1352</f>
        <v>0</v>
      </c>
      <c r="B1352">
        <f>Liste!B1352</f>
        <v>0</v>
      </c>
      <c r="C1352">
        <f>Liste!A1352</f>
        <v>0</v>
      </c>
    </row>
    <row r="1353" spans="1:3" x14ac:dyDescent="0.2">
      <c r="A1353">
        <f>Liste!H1353</f>
        <v>0</v>
      </c>
      <c r="B1353">
        <f>Liste!B1353</f>
        <v>0</v>
      </c>
      <c r="C1353">
        <f>Liste!A1353</f>
        <v>0</v>
      </c>
    </row>
    <row r="1354" spans="1:3" x14ac:dyDescent="0.2">
      <c r="A1354">
        <f>Liste!H1354</f>
        <v>0</v>
      </c>
      <c r="B1354">
        <f>Liste!B1354</f>
        <v>0</v>
      </c>
      <c r="C1354">
        <f>Liste!A1354</f>
        <v>0</v>
      </c>
    </row>
    <row r="1355" spans="1:3" x14ac:dyDescent="0.2">
      <c r="A1355">
        <f>Liste!H1355</f>
        <v>0</v>
      </c>
      <c r="B1355">
        <f>Liste!B1355</f>
        <v>0</v>
      </c>
      <c r="C1355">
        <f>Liste!A1355</f>
        <v>0</v>
      </c>
    </row>
    <row r="1356" spans="1:3" x14ac:dyDescent="0.2">
      <c r="A1356">
        <f>Liste!H1356</f>
        <v>0</v>
      </c>
      <c r="B1356">
        <f>Liste!B1356</f>
        <v>0</v>
      </c>
      <c r="C1356">
        <f>Liste!A1356</f>
        <v>0</v>
      </c>
    </row>
    <row r="1357" spans="1:3" x14ac:dyDescent="0.2">
      <c r="A1357">
        <f>Liste!H1357</f>
        <v>0</v>
      </c>
      <c r="B1357">
        <f>Liste!B1357</f>
        <v>0</v>
      </c>
      <c r="C1357">
        <f>Liste!A1357</f>
        <v>0</v>
      </c>
    </row>
    <row r="1358" spans="1:3" x14ac:dyDescent="0.2">
      <c r="A1358">
        <f>Liste!H1358</f>
        <v>0</v>
      </c>
      <c r="B1358">
        <f>Liste!B1358</f>
        <v>0</v>
      </c>
      <c r="C1358">
        <f>Liste!A1358</f>
        <v>0</v>
      </c>
    </row>
    <row r="1359" spans="1:3" x14ac:dyDescent="0.2">
      <c r="A1359">
        <f>Liste!H1359</f>
        <v>0</v>
      </c>
      <c r="B1359">
        <f>Liste!B1359</f>
        <v>0</v>
      </c>
      <c r="C1359">
        <f>Liste!A1359</f>
        <v>0</v>
      </c>
    </row>
    <row r="1360" spans="1:3" x14ac:dyDescent="0.2">
      <c r="A1360">
        <f>Liste!H1360</f>
        <v>0</v>
      </c>
      <c r="B1360">
        <f>Liste!B1360</f>
        <v>0</v>
      </c>
      <c r="C1360">
        <f>Liste!A1360</f>
        <v>0</v>
      </c>
    </row>
    <row r="1361" spans="1:3" x14ac:dyDescent="0.2">
      <c r="A1361">
        <f>Liste!H1361</f>
        <v>0</v>
      </c>
      <c r="B1361">
        <f>Liste!B1361</f>
        <v>0</v>
      </c>
      <c r="C1361">
        <f>Liste!A1361</f>
        <v>0</v>
      </c>
    </row>
    <row r="1362" spans="1:3" x14ac:dyDescent="0.2">
      <c r="A1362">
        <f>Liste!H1362</f>
        <v>0</v>
      </c>
      <c r="B1362">
        <f>Liste!B1362</f>
        <v>0</v>
      </c>
      <c r="C1362">
        <f>Liste!A1362</f>
        <v>0</v>
      </c>
    </row>
    <row r="1363" spans="1:3" x14ac:dyDescent="0.2">
      <c r="A1363">
        <f>Liste!H1363</f>
        <v>0</v>
      </c>
      <c r="B1363">
        <f>Liste!B1363</f>
        <v>0</v>
      </c>
      <c r="C1363">
        <f>Liste!A1363</f>
        <v>0</v>
      </c>
    </row>
    <row r="1364" spans="1:3" x14ac:dyDescent="0.2">
      <c r="A1364">
        <f>Liste!H1364</f>
        <v>0</v>
      </c>
      <c r="B1364">
        <f>Liste!B1364</f>
        <v>0</v>
      </c>
      <c r="C1364">
        <f>Liste!A1364</f>
        <v>0</v>
      </c>
    </row>
    <row r="1365" spans="1:3" x14ac:dyDescent="0.2">
      <c r="A1365">
        <f>Liste!H1365</f>
        <v>0</v>
      </c>
      <c r="B1365">
        <f>Liste!B1365</f>
        <v>0</v>
      </c>
      <c r="C1365">
        <f>Liste!A1365</f>
        <v>0</v>
      </c>
    </row>
    <row r="1366" spans="1:3" x14ac:dyDescent="0.2">
      <c r="A1366">
        <f>Liste!H1366</f>
        <v>0</v>
      </c>
      <c r="B1366">
        <f>Liste!B1366</f>
        <v>0</v>
      </c>
      <c r="C1366">
        <f>Liste!A1366</f>
        <v>0</v>
      </c>
    </row>
    <row r="1367" spans="1:3" x14ac:dyDescent="0.2">
      <c r="A1367">
        <f>Liste!H1367</f>
        <v>0</v>
      </c>
      <c r="B1367">
        <f>Liste!B1367</f>
        <v>0</v>
      </c>
      <c r="C1367">
        <f>Liste!A1367</f>
        <v>0</v>
      </c>
    </row>
    <row r="1368" spans="1:3" x14ac:dyDescent="0.2">
      <c r="A1368">
        <f>Liste!H1368</f>
        <v>0</v>
      </c>
      <c r="B1368">
        <f>Liste!B1368</f>
        <v>0</v>
      </c>
      <c r="C1368">
        <f>Liste!A1368</f>
        <v>0</v>
      </c>
    </row>
    <row r="1369" spans="1:3" x14ac:dyDescent="0.2">
      <c r="A1369">
        <f>Liste!H1369</f>
        <v>0</v>
      </c>
      <c r="B1369">
        <f>Liste!B1369</f>
        <v>0</v>
      </c>
      <c r="C1369">
        <f>Liste!A1369</f>
        <v>0</v>
      </c>
    </row>
    <row r="1370" spans="1:3" x14ac:dyDescent="0.2">
      <c r="A1370">
        <f>Liste!H1370</f>
        <v>0</v>
      </c>
      <c r="B1370">
        <f>Liste!B1370</f>
        <v>0</v>
      </c>
      <c r="C1370">
        <f>Liste!A1370</f>
        <v>0</v>
      </c>
    </row>
    <row r="1371" spans="1:3" x14ac:dyDescent="0.2">
      <c r="A1371">
        <f>Liste!H1371</f>
        <v>0</v>
      </c>
      <c r="B1371">
        <f>Liste!B1371</f>
        <v>0</v>
      </c>
      <c r="C1371">
        <f>Liste!A1371</f>
        <v>0</v>
      </c>
    </row>
    <row r="1372" spans="1:3" x14ac:dyDescent="0.2">
      <c r="A1372">
        <f>Liste!H1372</f>
        <v>0</v>
      </c>
      <c r="B1372">
        <f>Liste!B1372</f>
        <v>0</v>
      </c>
      <c r="C1372">
        <f>Liste!A1372</f>
        <v>0</v>
      </c>
    </row>
    <row r="1373" spans="1:3" x14ac:dyDescent="0.2">
      <c r="A1373">
        <f>Liste!H1373</f>
        <v>0</v>
      </c>
      <c r="B1373">
        <f>Liste!B1373</f>
        <v>0</v>
      </c>
      <c r="C1373">
        <f>Liste!A1373</f>
        <v>0</v>
      </c>
    </row>
    <row r="1374" spans="1:3" x14ac:dyDescent="0.2">
      <c r="A1374">
        <f>Liste!H1374</f>
        <v>0</v>
      </c>
      <c r="B1374">
        <f>Liste!B1374</f>
        <v>0</v>
      </c>
      <c r="C1374">
        <f>Liste!A1374</f>
        <v>0</v>
      </c>
    </row>
    <row r="1375" spans="1:3" x14ac:dyDescent="0.2">
      <c r="A1375">
        <f>Liste!H1375</f>
        <v>0</v>
      </c>
      <c r="B1375">
        <f>Liste!B1375</f>
        <v>0</v>
      </c>
      <c r="C1375">
        <f>Liste!A1375</f>
        <v>0</v>
      </c>
    </row>
    <row r="1376" spans="1:3" x14ac:dyDescent="0.2">
      <c r="A1376">
        <f>Liste!H1376</f>
        <v>0</v>
      </c>
      <c r="B1376">
        <f>Liste!B1376</f>
        <v>0</v>
      </c>
      <c r="C1376">
        <f>Liste!A1376</f>
        <v>0</v>
      </c>
    </row>
    <row r="1377" spans="1:3" x14ac:dyDescent="0.2">
      <c r="A1377">
        <f>Liste!H1377</f>
        <v>0</v>
      </c>
      <c r="B1377">
        <f>Liste!B1377</f>
        <v>0</v>
      </c>
      <c r="C1377">
        <f>Liste!A1377</f>
        <v>0</v>
      </c>
    </row>
    <row r="1378" spans="1:3" x14ac:dyDescent="0.2">
      <c r="A1378">
        <f>Liste!H1378</f>
        <v>0</v>
      </c>
      <c r="B1378">
        <f>Liste!B1378</f>
        <v>0</v>
      </c>
      <c r="C1378">
        <f>Liste!A1378</f>
        <v>0</v>
      </c>
    </row>
    <row r="1379" spans="1:3" x14ac:dyDescent="0.2">
      <c r="A1379">
        <f>Liste!H1379</f>
        <v>0</v>
      </c>
      <c r="B1379">
        <f>Liste!B1379</f>
        <v>0</v>
      </c>
      <c r="C1379">
        <f>Liste!A1379</f>
        <v>0</v>
      </c>
    </row>
    <row r="1380" spans="1:3" x14ac:dyDescent="0.2">
      <c r="A1380">
        <f>Liste!H1380</f>
        <v>0</v>
      </c>
      <c r="B1380">
        <f>Liste!B1380</f>
        <v>0</v>
      </c>
      <c r="C1380">
        <f>Liste!A1380</f>
        <v>0</v>
      </c>
    </row>
    <row r="1381" spans="1:3" x14ac:dyDescent="0.2">
      <c r="A1381">
        <f>Liste!H1381</f>
        <v>0</v>
      </c>
      <c r="B1381">
        <f>Liste!B1381</f>
        <v>0</v>
      </c>
      <c r="C1381">
        <f>Liste!A1381</f>
        <v>0</v>
      </c>
    </row>
    <row r="1382" spans="1:3" x14ac:dyDescent="0.2">
      <c r="A1382">
        <f>Liste!H1382</f>
        <v>0</v>
      </c>
      <c r="B1382">
        <f>Liste!B1382</f>
        <v>0</v>
      </c>
      <c r="C1382">
        <f>Liste!A1382</f>
        <v>0</v>
      </c>
    </row>
    <row r="1383" spans="1:3" x14ac:dyDescent="0.2">
      <c r="A1383">
        <f>Liste!H1383</f>
        <v>0</v>
      </c>
      <c r="B1383">
        <f>Liste!B1383</f>
        <v>0</v>
      </c>
      <c r="C1383">
        <f>Liste!A1383</f>
        <v>0</v>
      </c>
    </row>
    <row r="1384" spans="1:3" x14ac:dyDescent="0.2">
      <c r="A1384">
        <f>Liste!H1384</f>
        <v>0</v>
      </c>
      <c r="B1384">
        <f>Liste!B1384</f>
        <v>0</v>
      </c>
      <c r="C1384">
        <f>Liste!A1384</f>
        <v>0</v>
      </c>
    </row>
    <row r="1385" spans="1:3" x14ac:dyDescent="0.2">
      <c r="A1385">
        <f>Liste!H1385</f>
        <v>0</v>
      </c>
      <c r="B1385">
        <f>Liste!B1385</f>
        <v>0</v>
      </c>
      <c r="C1385">
        <f>Liste!A1385</f>
        <v>0</v>
      </c>
    </row>
    <row r="1386" spans="1:3" x14ac:dyDescent="0.2">
      <c r="A1386">
        <f>Liste!H1386</f>
        <v>0</v>
      </c>
      <c r="B1386">
        <f>Liste!B1386</f>
        <v>0</v>
      </c>
      <c r="C1386">
        <f>Liste!A1386</f>
        <v>0</v>
      </c>
    </row>
    <row r="1387" spans="1:3" x14ac:dyDescent="0.2">
      <c r="A1387">
        <f>Liste!H1387</f>
        <v>0</v>
      </c>
      <c r="B1387">
        <f>Liste!B1387</f>
        <v>0</v>
      </c>
      <c r="C1387">
        <f>Liste!A1387</f>
        <v>0</v>
      </c>
    </row>
    <row r="1388" spans="1:3" x14ac:dyDescent="0.2">
      <c r="A1388">
        <f>Liste!H1388</f>
        <v>0</v>
      </c>
      <c r="B1388">
        <f>Liste!B1388</f>
        <v>0</v>
      </c>
      <c r="C1388">
        <f>Liste!A1388</f>
        <v>0</v>
      </c>
    </row>
    <row r="1389" spans="1:3" x14ac:dyDescent="0.2">
      <c r="A1389">
        <f>Liste!H1389</f>
        <v>0</v>
      </c>
      <c r="B1389">
        <f>Liste!B1389</f>
        <v>0</v>
      </c>
      <c r="C1389">
        <f>Liste!A1389</f>
        <v>0</v>
      </c>
    </row>
    <row r="1390" spans="1:3" x14ac:dyDescent="0.2">
      <c r="A1390">
        <f>Liste!H1390</f>
        <v>0</v>
      </c>
      <c r="B1390">
        <f>Liste!B1390</f>
        <v>0</v>
      </c>
      <c r="C1390">
        <f>Liste!A1390</f>
        <v>0</v>
      </c>
    </row>
    <row r="1391" spans="1:3" x14ac:dyDescent="0.2">
      <c r="A1391">
        <f>Liste!H1391</f>
        <v>0</v>
      </c>
      <c r="B1391">
        <f>Liste!B1391</f>
        <v>0</v>
      </c>
      <c r="C1391">
        <f>Liste!A1391</f>
        <v>0</v>
      </c>
    </row>
    <row r="1392" spans="1:3" x14ac:dyDescent="0.2">
      <c r="A1392">
        <f>Liste!H1392</f>
        <v>0</v>
      </c>
      <c r="B1392">
        <f>Liste!B1392</f>
        <v>0</v>
      </c>
      <c r="C1392">
        <f>Liste!A1392</f>
        <v>0</v>
      </c>
    </row>
    <row r="1393" spans="1:3" x14ac:dyDescent="0.2">
      <c r="A1393">
        <f>Liste!H1393</f>
        <v>0</v>
      </c>
      <c r="B1393">
        <f>Liste!B1393</f>
        <v>0</v>
      </c>
      <c r="C1393">
        <f>Liste!A1393</f>
        <v>0</v>
      </c>
    </row>
    <row r="1394" spans="1:3" x14ac:dyDescent="0.2">
      <c r="A1394">
        <f>Liste!H1394</f>
        <v>0</v>
      </c>
      <c r="B1394">
        <f>Liste!B1394</f>
        <v>0</v>
      </c>
      <c r="C1394">
        <f>Liste!A1394</f>
        <v>0</v>
      </c>
    </row>
    <row r="1395" spans="1:3" x14ac:dyDescent="0.2">
      <c r="A1395">
        <f>Liste!H1395</f>
        <v>0</v>
      </c>
      <c r="B1395">
        <f>Liste!B1395</f>
        <v>0</v>
      </c>
      <c r="C1395">
        <f>Liste!A1395</f>
        <v>0</v>
      </c>
    </row>
    <row r="1396" spans="1:3" x14ac:dyDescent="0.2">
      <c r="A1396">
        <f>Liste!H1396</f>
        <v>0</v>
      </c>
      <c r="B1396">
        <f>Liste!B1396</f>
        <v>0</v>
      </c>
      <c r="C1396">
        <f>Liste!A1396</f>
        <v>0</v>
      </c>
    </row>
    <row r="1397" spans="1:3" x14ac:dyDescent="0.2">
      <c r="A1397">
        <f>Liste!H1397</f>
        <v>0</v>
      </c>
      <c r="B1397">
        <f>Liste!B1397</f>
        <v>0</v>
      </c>
      <c r="C1397">
        <f>Liste!A1397</f>
        <v>0</v>
      </c>
    </row>
    <row r="1398" spans="1:3" x14ac:dyDescent="0.2">
      <c r="A1398">
        <f>Liste!H1398</f>
        <v>0</v>
      </c>
      <c r="B1398">
        <f>Liste!B1398</f>
        <v>0</v>
      </c>
      <c r="C1398">
        <f>Liste!A1398</f>
        <v>0</v>
      </c>
    </row>
    <row r="1399" spans="1:3" x14ac:dyDescent="0.2">
      <c r="A1399">
        <f>Liste!H1399</f>
        <v>0</v>
      </c>
      <c r="B1399">
        <f>Liste!B1399</f>
        <v>0</v>
      </c>
      <c r="C1399">
        <f>Liste!A1399</f>
        <v>0</v>
      </c>
    </row>
    <row r="1400" spans="1:3" x14ac:dyDescent="0.2">
      <c r="A1400">
        <f>Liste!H1400</f>
        <v>0</v>
      </c>
      <c r="B1400">
        <f>Liste!B1400</f>
        <v>0</v>
      </c>
      <c r="C1400">
        <f>Liste!A1400</f>
        <v>0</v>
      </c>
    </row>
    <row r="1401" spans="1:3" x14ac:dyDescent="0.2">
      <c r="A1401">
        <f>Liste!H1401</f>
        <v>0</v>
      </c>
      <c r="B1401">
        <f>Liste!B1401</f>
        <v>0</v>
      </c>
      <c r="C1401">
        <f>Liste!A1401</f>
        <v>0</v>
      </c>
    </row>
    <row r="1402" spans="1:3" x14ac:dyDescent="0.2">
      <c r="A1402">
        <f>Liste!H1402</f>
        <v>0</v>
      </c>
      <c r="B1402">
        <f>Liste!B1402</f>
        <v>0</v>
      </c>
      <c r="C1402">
        <f>Liste!A1402</f>
        <v>0</v>
      </c>
    </row>
    <row r="1403" spans="1:3" x14ac:dyDescent="0.2">
      <c r="A1403">
        <f>Liste!H1403</f>
        <v>0</v>
      </c>
      <c r="B1403">
        <f>Liste!B1403</f>
        <v>0</v>
      </c>
      <c r="C1403">
        <f>Liste!A1403</f>
        <v>0</v>
      </c>
    </row>
    <row r="1404" spans="1:3" x14ac:dyDescent="0.2">
      <c r="A1404">
        <f>Liste!H1404</f>
        <v>0</v>
      </c>
      <c r="B1404">
        <f>Liste!B1404</f>
        <v>0</v>
      </c>
      <c r="C1404">
        <f>Liste!A1404</f>
        <v>0</v>
      </c>
    </row>
    <row r="1405" spans="1:3" x14ac:dyDescent="0.2">
      <c r="A1405">
        <f>Liste!H1405</f>
        <v>0</v>
      </c>
      <c r="B1405">
        <f>Liste!B1405</f>
        <v>0</v>
      </c>
      <c r="C1405">
        <f>Liste!A1405</f>
        <v>0</v>
      </c>
    </row>
    <row r="1406" spans="1:3" x14ac:dyDescent="0.2">
      <c r="A1406">
        <f>Liste!H1406</f>
        <v>0</v>
      </c>
      <c r="B1406">
        <f>Liste!B1406</f>
        <v>0</v>
      </c>
      <c r="C1406">
        <f>Liste!A1406</f>
        <v>0</v>
      </c>
    </row>
    <row r="1407" spans="1:3" x14ac:dyDescent="0.2">
      <c r="A1407">
        <f>Liste!H1407</f>
        <v>0</v>
      </c>
      <c r="B1407">
        <f>Liste!B1407</f>
        <v>0</v>
      </c>
      <c r="C1407">
        <f>Liste!A1407</f>
        <v>0</v>
      </c>
    </row>
    <row r="1408" spans="1:3" x14ac:dyDescent="0.2">
      <c r="A1408">
        <f>Liste!H1408</f>
        <v>0</v>
      </c>
      <c r="B1408">
        <f>Liste!B1408</f>
        <v>0</v>
      </c>
      <c r="C1408">
        <f>Liste!A1408</f>
        <v>0</v>
      </c>
    </row>
    <row r="1409" spans="1:3" x14ac:dyDescent="0.2">
      <c r="A1409">
        <f>Liste!H1409</f>
        <v>0</v>
      </c>
      <c r="B1409">
        <f>Liste!B1409</f>
        <v>0</v>
      </c>
      <c r="C1409">
        <f>Liste!A1409</f>
        <v>0</v>
      </c>
    </row>
    <row r="1410" spans="1:3" x14ac:dyDescent="0.2">
      <c r="A1410">
        <f>Liste!H1410</f>
        <v>0</v>
      </c>
      <c r="B1410">
        <f>Liste!B1410</f>
        <v>0</v>
      </c>
      <c r="C1410">
        <f>Liste!A1410</f>
        <v>0</v>
      </c>
    </row>
    <row r="1411" spans="1:3" x14ac:dyDescent="0.2">
      <c r="A1411">
        <f>Liste!H1411</f>
        <v>0</v>
      </c>
      <c r="B1411">
        <f>Liste!B1411</f>
        <v>0</v>
      </c>
      <c r="C1411">
        <f>Liste!A1411</f>
        <v>0</v>
      </c>
    </row>
    <row r="1412" spans="1:3" x14ac:dyDescent="0.2">
      <c r="A1412">
        <f>Liste!H1412</f>
        <v>0</v>
      </c>
      <c r="B1412">
        <f>Liste!B1412</f>
        <v>0</v>
      </c>
      <c r="C1412">
        <f>Liste!A1412</f>
        <v>0</v>
      </c>
    </row>
    <row r="1413" spans="1:3" x14ac:dyDescent="0.2">
      <c r="A1413">
        <f>Liste!H1413</f>
        <v>0</v>
      </c>
      <c r="B1413">
        <f>Liste!B1413</f>
        <v>0</v>
      </c>
      <c r="C1413">
        <f>Liste!A1413</f>
        <v>0</v>
      </c>
    </row>
    <row r="1414" spans="1:3" x14ac:dyDescent="0.2">
      <c r="A1414">
        <f>Liste!H1414</f>
        <v>0</v>
      </c>
      <c r="B1414">
        <f>Liste!B1414</f>
        <v>0</v>
      </c>
      <c r="C1414">
        <f>Liste!A1414</f>
        <v>0</v>
      </c>
    </row>
    <row r="1415" spans="1:3" x14ac:dyDescent="0.2">
      <c r="A1415">
        <f>Liste!H1415</f>
        <v>0</v>
      </c>
      <c r="B1415">
        <f>Liste!B1415</f>
        <v>0</v>
      </c>
      <c r="C1415">
        <f>Liste!A1415</f>
        <v>0</v>
      </c>
    </row>
    <row r="1416" spans="1:3" x14ac:dyDescent="0.2">
      <c r="A1416">
        <f>Liste!H1416</f>
        <v>0</v>
      </c>
      <c r="B1416">
        <f>Liste!B1416</f>
        <v>0</v>
      </c>
      <c r="C1416">
        <f>Liste!A1416</f>
        <v>0</v>
      </c>
    </row>
    <row r="1417" spans="1:3" x14ac:dyDescent="0.2">
      <c r="A1417">
        <f>Liste!H1417</f>
        <v>0</v>
      </c>
      <c r="B1417">
        <f>Liste!B1417</f>
        <v>0</v>
      </c>
      <c r="C1417">
        <f>Liste!A1417</f>
        <v>0</v>
      </c>
    </row>
    <row r="1418" spans="1:3" x14ac:dyDescent="0.2">
      <c r="A1418">
        <f>Liste!H1418</f>
        <v>0</v>
      </c>
      <c r="B1418">
        <f>Liste!B1418</f>
        <v>0</v>
      </c>
      <c r="C1418">
        <f>Liste!A1418</f>
        <v>0</v>
      </c>
    </row>
    <row r="1419" spans="1:3" x14ac:dyDescent="0.2">
      <c r="A1419">
        <f>Liste!H1419</f>
        <v>0</v>
      </c>
      <c r="B1419">
        <f>Liste!B1419</f>
        <v>0</v>
      </c>
      <c r="C1419">
        <f>Liste!A1419</f>
        <v>0</v>
      </c>
    </row>
    <row r="1420" spans="1:3" x14ac:dyDescent="0.2">
      <c r="A1420">
        <f>Liste!H1420</f>
        <v>0</v>
      </c>
      <c r="B1420">
        <f>Liste!B1420</f>
        <v>0</v>
      </c>
      <c r="C1420">
        <f>Liste!A1420</f>
        <v>0</v>
      </c>
    </row>
    <row r="1421" spans="1:3" x14ac:dyDescent="0.2">
      <c r="A1421">
        <f>Liste!H1421</f>
        <v>0</v>
      </c>
      <c r="B1421">
        <f>Liste!B1421</f>
        <v>0</v>
      </c>
      <c r="C1421">
        <f>Liste!A1421</f>
        <v>0</v>
      </c>
    </row>
    <row r="1422" spans="1:3" x14ac:dyDescent="0.2">
      <c r="A1422">
        <f>Liste!H1422</f>
        <v>0</v>
      </c>
      <c r="B1422">
        <f>Liste!B1422</f>
        <v>0</v>
      </c>
      <c r="C1422">
        <f>Liste!A1422</f>
        <v>0</v>
      </c>
    </row>
    <row r="1423" spans="1:3" x14ac:dyDescent="0.2">
      <c r="A1423">
        <f>Liste!H1423</f>
        <v>0</v>
      </c>
      <c r="B1423">
        <f>Liste!B1423</f>
        <v>0</v>
      </c>
      <c r="C1423">
        <f>Liste!A1423</f>
        <v>0</v>
      </c>
    </row>
    <row r="1424" spans="1:3" x14ac:dyDescent="0.2">
      <c r="A1424">
        <f>Liste!H1424</f>
        <v>0</v>
      </c>
      <c r="B1424">
        <f>Liste!B1424</f>
        <v>0</v>
      </c>
      <c r="C1424">
        <f>Liste!A1424</f>
        <v>0</v>
      </c>
    </row>
    <row r="1425" spans="1:3" x14ac:dyDescent="0.2">
      <c r="A1425">
        <f>Liste!H1425</f>
        <v>0</v>
      </c>
      <c r="B1425">
        <f>Liste!B1425</f>
        <v>0</v>
      </c>
      <c r="C1425">
        <f>Liste!A1425</f>
        <v>0</v>
      </c>
    </row>
    <row r="1426" spans="1:3" x14ac:dyDescent="0.2">
      <c r="A1426">
        <f>Liste!H1426</f>
        <v>0</v>
      </c>
      <c r="B1426">
        <f>Liste!B1426</f>
        <v>0</v>
      </c>
      <c r="C1426">
        <f>Liste!A1426</f>
        <v>0</v>
      </c>
    </row>
    <row r="1427" spans="1:3" x14ac:dyDescent="0.2">
      <c r="A1427">
        <f>Liste!H1427</f>
        <v>0</v>
      </c>
      <c r="B1427">
        <f>Liste!B1427</f>
        <v>0</v>
      </c>
      <c r="C1427">
        <f>Liste!A1427</f>
        <v>0</v>
      </c>
    </row>
    <row r="1428" spans="1:3" x14ac:dyDescent="0.2">
      <c r="A1428">
        <f>Liste!H1428</f>
        <v>0</v>
      </c>
      <c r="B1428">
        <f>Liste!B1428</f>
        <v>0</v>
      </c>
      <c r="C1428">
        <f>Liste!A1428</f>
        <v>0</v>
      </c>
    </row>
    <row r="1429" spans="1:3" x14ac:dyDescent="0.2">
      <c r="A1429">
        <f>Liste!H1429</f>
        <v>0</v>
      </c>
      <c r="B1429">
        <f>Liste!B1429</f>
        <v>0</v>
      </c>
      <c r="C1429">
        <f>Liste!A1429</f>
        <v>0</v>
      </c>
    </row>
    <row r="1430" spans="1:3" x14ac:dyDescent="0.2">
      <c r="A1430">
        <f>Liste!H1430</f>
        <v>0</v>
      </c>
      <c r="B1430">
        <f>Liste!B1430</f>
        <v>0</v>
      </c>
      <c r="C1430">
        <f>Liste!A1430</f>
        <v>0</v>
      </c>
    </row>
    <row r="1431" spans="1:3" x14ac:dyDescent="0.2">
      <c r="A1431">
        <f>Liste!H1431</f>
        <v>0</v>
      </c>
      <c r="B1431">
        <f>Liste!B1431</f>
        <v>0</v>
      </c>
      <c r="C1431">
        <f>Liste!A1431</f>
        <v>0</v>
      </c>
    </row>
    <row r="1432" spans="1:3" x14ac:dyDescent="0.2">
      <c r="A1432">
        <f>Liste!H1432</f>
        <v>0</v>
      </c>
      <c r="B1432">
        <f>Liste!B1432</f>
        <v>0</v>
      </c>
      <c r="C1432">
        <f>Liste!A1432</f>
        <v>0</v>
      </c>
    </row>
    <row r="1433" spans="1:3" x14ac:dyDescent="0.2">
      <c r="A1433">
        <f>Liste!H1433</f>
        <v>0</v>
      </c>
      <c r="B1433">
        <f>Liste!B1433</f>
        <v>0</v>
      </c>
      <c r="C1433">
        <f>Liste!A1433</f>
        <v>0</v>
      </c>
    </row>
    <row r="1434" spans="1:3" x14ac:dyDescent="0.2">
      <c r="A1434">
        <f>Liste!H1434</f>
        <v>0</v>
      </c>
      <c r="B1434">
        <f>Liste!B1434</f>
        <v>0</v>
      </c>
      <c r="C1434">
        <f>Liste!A1434</f>
        <v>0</v>
      </c>
    </row>
    <row r="1435" spans="1:3" x14ac:dyDescent="0.2">
      <c r="A1435">
        <f>Liste!H1435</f>
        <v>0</v>
      </c>
      <c r="B1435">
        <f>Liste!B1435</f>
        <v>0</v>
      </c>
      <c r="C1435">
        <f>Liste!A1435</f>
        <v>0</v>
      </c>
    </row>
    <row r="1436" spans="1:3" x14ac:dyDescent="0.2">
      <c r="A1436">
        <f>Liste!H1436</f>
        <v>0</v>
      </c>
      <c r="B1436">
        <f>Liste!B1436</f>
        <v>0</v>
      </c>
      <c r="C1436">
        <f>Liste!A1436</f>
        <v>0</v>
      </c>
    </row>
    <row r="1437" spans="1:3" x14ac:dyDescent="0.2">
      <c r="A1437">
        <f>Liste!H1437</f>
        <v>0</v>
      </c>
      <c r="B1437">
        <f>Liste!B1437</f>
        <v>0</v>
      </c>
      <c r="C1437">
        <f>Liste!A1437</f>
        <v>0</v>
      </c>
    </row>
    <row r="1438" spans="1:3" x14ac:dyDescent="0.2">
      <c r="A1438">
        <f>Liste!H1438</f>
        <v>0</v>
      </c>
      <c r="B1438">
        <f>Liste!B1438</f>
        <v>0</v>
      </c>
      <c r="C1438">
        <f>Liste!A1438</f>
        <v>0</v>
      </c>
    </row>
    <row r="1439" spans="1:3" x14ac:dyDescent="0.2">
      <c r="A1439">
        <f>Liste!H1439</f>
        <v>0</v>
      </c>
      <c r="B1439">
        <f>Liste!B1439</f>
        <v>0</v>
      </c>
      <c r="C1439">
        <f>Liste!A1439</f>
        <v>0</v>
      </c>
    </row>
    <row r="1440" spans="1:3" x14ac:dyDescent="0.2">
      <c r="A1440">
        <f>Liste!H1440</f>
        <v>0</v>
      </c>
      <c r="B1440">
        <f>Liste!B1440</f>
        <v>0</v>
      </c>
      <c r="C1440">
        <f>Liste!A1440</f>
        <v>0</v>
      </c>
    </row>
    <row r="1441" spans="1:3" x14ac:dyDescent="0.2">
      <c r="A1441">
        <f>Liste!H1441</f>
        <v>0</v>
      </c>
      <c r="B1441">
        <f>Liste!B1441</f>
        <v>0</v>
      </c>
      <c r="C1441">
        <f>Liste!A1441</f>
        <v>0</v>
      </c>
    </row>
    <row r="1442" spans="1:3" x14ac:dyDescent="0.2">
      <c r="A1442">
        <f>Liste!H1442</f>
        <v>0</v>
      </c>
      <c r="B1442">
        <f>Liste!B1442</f>
        <v>0</v>
      </c>
      <c r="C1442">
        <f>Liste!A1442</f>
        <v>0</v>
      </c>
    </row>
    <row r="1443" spans="1:3" x14ac:dyDescent="0.2">
      <c r="A1443">
        <f>Liste!H1443</f>
        <v>0</v>
      </c>
      <c r="B1443">
        <f>Liste!B1443</f>
        <v>0</v>
      </c>
      <c r="C1443">
        <f>Liste!A1443</f>
        <v>0</v>
      </c>
    </row>
    <row r="1444" spans="1:3" x14ac:dyDescent="0.2">
      <c r="A1444">
        <f>Liste!H1444</f>
        <v>0</v>
      </c>
      <c r="B1444">
        <f>Liste!B1444</f>
        <v>0</v>
      </c>
      <c r="C1444">
        <f>Liste!A1444</f>
        <v>0</v>
      </c>
    </row>
    <row r="1445" spans="1:3" x14ac:dyDescent="0.2">
      <c r="A1445">
        <f>Liste!H1445</f>
        <v>0</v>
      </c>
      <c r="B1445">
        <f>Liste!B1445</f>
        <v>0</v>
      </c>
      <c r="C1445">
        <f>Liste!A1445</f>
        <v>0</v>
      </c>
    </row>
    <row r="1446" spans="1:3" x14ac:dyDescent="0.2">
      <c r="A1446">
        <f>Liste!H1446</f>
        <v>0</v>
      </c>
      <c r="B1446">
        <f>Liste!B1446</f>
        <v>0</v>
      </c>
      <c r="C1446">
        <f>Liste!A1446</f>
        <v>0</v>
      </c>
    </row>
    <row r="1447" spans="1:3" x14ac:dyDescent="0.2">
      <c r="A1447">
        <f>Liste!H1447</f>
        <v>0</v>
      </c>
      <c r="B1447">
        <f>Liste!B1447</f>
        <v>0</v>
      </c>
      <c r="C1447">
        <f>Liste!A1447</f>
        <v>0</v>
      </c>
    </row>
    <row r="1448" spans="1:3" x14ac:dyDescent="0.2">
      <c r="A1448">
        <f>Liste!H1448</f>
        <v>0</v>
      </c>
      <c r="B1448">
        <f>Liste!B1448</f>
        <v>0</v>
      </c>
      <c r="C1448">
        <f>Liste!A1448</f>
        <v>0</v>
      </c>
    </row>
    <row r="1449" spans="1:3" x14ac:dyDescent="0.2">
      <c r="A1449">
        <f>Liste!H1449</f>
        <v>0</v>
      </c>
      <c r="B1449">
        <f>Liste!B1449</f>
        <v>0</v>
      </c>
      <c r="C1449">
        <f>Liste!A1449</f>
        <v>0</v>
      </c>
    </row>
    <row r="1450" spans="1:3" x14ac:dyDescent="0.2">
      <c r="A1450">
        <f>Liste!H1450</f>
        <v>0</v>
      </c>
      <c r="B1450">
        <f>Liste!B1450</f>
        <v>0</v>
      </c>
      <c r="C1450">
        <f>Liste!A1450</f>
        <v>0</v>
      </c>
    </row>
    <row r="1451" spans="1:3" x14ac:dyDescent="0.2">
      <c r="A1451">
        <f>Liste!H1451</f>
        <v>0</v>
      </c>
      <c r="B1451">
        <f>Liste!B1451</f>
        <v>0</v>
      </c>
      <c r="C1451">
        <f>Liste!A1451</f>
        <v>0</v>
      </c>
    </row>
    <row r="1452" spans="1:3" x14ac:dyDescent="0.2">
      <c r="A1452">
        <f>Liste!H1452</f>
        <v>0</v>
      </c>
      <c r="B1452">
        <f>Liste!B1452</f>
        <v>0</v>
      </c>
      <c r="C1452">
        <f>Liste!A1452</f>
        <v>0</v>
      </c>
    </row>
    <row r="1453" spans="1:3" x14ac:dyDescent="0.2">
      <c r="A1453">
        <f>Liste!H1453</f>
        <v>0</v>
      </c>
      <c r="B1453">
        <f>Liste!B1453</f>
        <v>0</v>
      </c>
      <c r="C1453">
        <f>Liste!A1453</f>
        <v>0</v>
      </c>
    </row>
    <row r="1454" spans="1:3" x14ac:dyDescent="0.2">
      <c r="A1454">
        <f>Liste!H1454</f>
        <v>0</v>
      </c>
      <c r="B1454">
        <f>Liste!B1454</f>
        <v>0</v>
      </c>
      <c r="C1454">
        <f>Liste!A1454</f>
        <v>0</v>
      </c>
    </row>
    <row r="1455" spans="1:3" x14ac:dyDescent="0.2">
      <c r="A1455">
        <f>Liste!H1455</f>
        <v>0</v>
      </c>
      <c r="B1455">
        <f>Liste!B1455</f>
        <v>0</v>
      </c>
      <c r="C1455">
        <f>Liste!A1455</f>
        <v>0</v>
      </c>
    </row>
    <row r="1456" spans="1:3" x14ac:dyDescent="0.2">
      <c r="A1456">
        <f>Liste!H1456</f>
        <v>0</v>
      </c>
      <c r="B1456">
        <f>Liste!B1456</f>
        <v>0</v>
      </c>
      <c r="C1456">
        <f>Liste!A1456</f>
        <v>0</v>
      </c>
    </row>
    <row r="1457" spans="1:3" x14ac:dyDescent="0.2">
      <c r="A1457">
        <f>Liste!H1457</f>
        <v>0</v>
      </c>
      <c r="B1457">
        <f>Liste!B1457</f>
        <v>0</v>
      </c>
      <c r="C1457">
        <f>Liste!A1457</f>
        <v>0</v>
      </c>
    </row>
    <row r="1458" spans="1:3" x14ac:dyDescent="0.2">
      <c r="A1458">
        <f>Liste!H1458</f>
        <v>0</v>
      </c>
      <c r="B1458">
        <f>Liste!B1458</f>
        <v>0</v>
      </c>
      <c r="C1458">
        <f>Liste!A1458</f>
        <v>0</v>
      </c>
    </row>
    <row r="1459" spans="1:3" x14ac:dyDescent="0.2">
      <c r="A1459">
        <f>Liste!H1459</f>
        <v>0</v>
      </c>
      <c r="B1459">
        <f>Liste!B1459</f>
        <v>0</v>
      </c>
      <c r="C1459">
        <f>Liste!A1459</f>
        <v>0</v>
      </c>
    </row>
    <row r="1460" spans="1:3" x14ac:dyDescent="0.2">
      <c r="A1460">
        <f>Liste!H1460</f>
        <v>0</v>
      </c>
      <c r="B1460">
        <f>Liste!B1460</f>
        <v>0</v>
      </c>
      <c r="C1460">
        <f>Liste!A1460</f>
        <v>0</v>
      </c>
    </row>
    <row r="1461" spans="1:3" x14ac:dyDescent="0.2">
      <c r="A1461">
        <f>Liste!H1461</f>
        <v>0</v>
      </c>
      <c r="B1461">
        <f>Liste!B1461</f>
        <v>0</v>
      </c>
      <c r="C1461">
        <f>Liste!A1461</f>
        <v>0</v>
      </c>
    </row>
    <row r="1462" spans="1:3" x14ac:dyDescent="0.2">
      <c r="A1462">
        <f>Liste!H1462</f>
        <v>0</v>
      </c>
      <c r="B1462">
        <f>Liste!B1462</f>
        <v>0</v>
      </c>
      <c r="C1462">
        <f>Liste!A1462</f>
        <v>0</v>
      </c>
    </row>
    <row r="1463" spans="1:3" x14ac:dyDescent="0.2">
      <c r="A1463">
        <f>Liste!H1463</f>
        <v>0</v>
      </c>
      <c r="B1463">
        <f>Liste!B1463</f>
        <v>0</v>
      </c>
      <c r="C1463">
        <f>Liste!A1463</f>
        <v>0</v>
      </c>
    </row>
    <row r="1464" spans="1:3" x14ac:dyDescent="0.2">
      <c r="A1464">
        <f>Liste!H1464</f>
        <v>0</v>
      </c>
      <c r="B1464">
        <f>Liste!B1464</f>
        <v>0</v>
      </c>
      <c r="C1464">
        <f>Liste!A1464</f>
        <v>0</v>
      </c>
    </row>
    <row r="1465" spans="1:3" x14ac:dyDescent="0.2">
      <c r="A1465">
        <f>Liste!H1465</f>
        <v>0</v>
      </c>
      <c r="B1465">
        <f>Liste!B1465</f>
        <v>0</v>
      </c>
      <c r="C1465">
        <f>Liste!A1465</f>
        <v>0</v>
      </c>
    </row>
    <row r="1466" spans="1:3" x14ac:dyDescent="0.2">
      <c r="A1466">
        <f>Liste!H1466</f>
        <v>0</v>
      </c>
      <c r="B1466">
        <f>Liste!B1466</f>
        <v>0</v>
      </c>
      <c r="C1466">
        <f>Liste!A1466</f>
        <v>0</v>
      </c>
    </row>
    <row r="1467" spans="1:3" x14ac:dyDescent="0.2">
      <c r="A1467">
        <f>Liste!H1467</f>
        <v>0</v>
      </c>
      <c r="B1467">
        <f>Liste!B1467</f>
        <v>0</v>
      </c>
      <c r="C1467">
        <f>Liste!A1467</f>
        <v>0</v>
      </c>
    </row>
    <row r="1468" spans="1:3" x14ac:dyDescent="0.2">
      <c r="A1468">
        <f>Liste!H1468</f>
        <v>0</v>
      </c>
      <c r="B1468">
        <f>Liste!B1468</f>
        <v>0</v>
      </c>
      <c r="C1468">
        <f>Liste!A1468</f>
        <v>0</v>
      </c>
    </row>
    <row r="1469" spans="1:3" x14ac:dyDescent="0.2">
      <c r="A1469">
        <f>Liste!H1469</f>
        <v>0</v>
      </c>
      <c r="B1469">
        <f>Liste!B1469</f>
        <v>0</v>
      </c>
      <c r="C1469">
        <f>Liste!A1469</f>
        <v>0</v>
      </c>
    </row>
    <row r="1470" spans="1:3" x14ac:dyDescent="0.2">
      <c r="A1470">
        <f>Liste!H1470</f>
        <v>0</v>
      </c>
      <c r="B1470">
        <f>Liste!B1470</f>
        <v>0</v>
      </c>
      <c r="C1470">
        <f>Liste!A1470</f>
        <v>0</v>
      </c>
    </row>
    <row r="1471" spans="1:3" x14ac:dyDescent="0.2">
      <c r="A1471">
        <f>Liste!H1471</f>
        <v>0</v>
      </c>
      <c r="B1471">
        <f>Liste!B1471</f>
        <v>0</v>
      </c>
      <c r="C1471">
        <f>Liste!A1471</f>
        <v>0</v>
      </c>
    </row>
    <row r="1472" spans="1:3" x14ac:dyDescent="0.2">
      <c r="A1472">
        <f>Liste!H1472</f>
        <v>0</v>
      </c>
      <c r="B1472">
        <f>Liste!B1472</f>
        <v>0</v>
      </c>
      <c r="C1472">
        <f>Liste!A1472</f>
        <v>0</v>
      </c>
    </row>
    <row r="1473" spans="1:3" x14ac:dyDescent="0.2">
      <c r="A1473">
        <f>Liste!H1473</f>
        <v>0</v>
      </c>
      <c r="B1473">
        <f>Liste!B1473</f>
        <v>0</v>
      </c>
      <c r="C1473">
        <f>Liste!A1473</f>
        <v>0</v>
      </c>
    </row>
    <row r="1474" spans="1:3" x14ac:dyDescent="0.2">
      <c r="A1474">
        <f>Liste!H1474</f>
        <v>0</v>
      </c>
      <c r="B1474">
        <f>Liste!B1474</f>
        <v>0</v>
      </c>
      <c r="C1474">
        <f>Liste!A1474</f>
        <v>0</v>
      </c>
    </row>
    <row r="1475" spans="1:3" x14ac:dyDescent="0.2">
      <c r="A1475">
        <f>Liste!H1475</f>
        <v>0</v>
      </c>
      <c r="B1475">
        <f>Liste!B1475</f>
        <v>0</v>
      </c>
      <c r="C1475">
        <f>Liste!A1475</f>
        <v>0</v>
      </c>
    </row>
    <row r="1476" spans="1:3" x14ac:dyDescent="0.2">
      <c r="A1476">
        <f>Liste!H1476</f>
        <v>0</v>
      </c>
      <c r="B1476">
        <f>Liste!B1476</f>
        <v>0</v>
      </c>
      <c r="C1476">
        <f>Liste!A1476</f>
        <v>0</v>
      </c>
    </row>
    <row r="1477" spans="1:3" x14ac:dyDescent="0.2">
      <c r="A1477">
        <f>Liste!H1477</f>
        <v>0</v>
      </c>
      <c r="B1477">
        <f>Liste!B1477</f>
        <v>0</v>
      </c>
      <c r="C1477">
        <f>Liste!A1477</f>
        <v>0</v>
      </c>
    </row>
    <row r="1478" spans="1:3" x14ac:dyDescent="0.2">
      <c r="A1478">
        <f>Liste!H1478</f>
        <v>0</v>
      </c>
      <c r="B1478">
        <f>Liste!B1478</f>
        <v>0</v>
      </c>
      <c r="C1478">
        <f>Liste!A1478</f>
        <v>0</v>
      </c>
    </row>
    <row r="1479" spans="1:3" x14ac:dyDescent="0.2">
      <c r="A1479">
        <f>Liste!H1479</f>
        <v>0</v>
      </c>
      <c r="B1479">
        <f>Liste!B1479</f>
        <v>0</v>
      </c>
      <c r="C1479">
        <f>Liste!A1479</f>
        <v>0</v>
      </c>
    </row>
    <row r="1480" spans="1:3" x14ac:dyDescent="0.2">
      <c r="A1480">
        <f>Liste!H1480</f>
        <v>0</v>
      </c>
      <c r="B1480">
        <f>Liste!B1480</f>
        <v>0</v>
      </c>
      <c r="C1480">
        <f>Liste!A1480</f>
        <v>0</v>
      </c>
    </row>
    <row r="1481" spans="1:3" x14ac:dyDescent="0.2">
      <c r="A1481">
        <f>Liste!H1481</f>
        <v>0</v>
      </c>
      <c r="B1481">
        <f>Liste!B1481</f>
        <v>0</v>
      </c>
      <c r="C1481">
        <f>Liste!A1481</f>
        <v>0</v>
      </c>
    </row>
    <row r="1482" spans="1:3" x14ac:dyDescent="0.2">
      <c r="A1482">
        <f>Liste!H1482</f>
        <v>0</v>
      </c>
      <c r="B1482">
        <f>Liste!B1482</f>
        <v>0</v>
      </c>
      <c r="C1482">
        <f>Liste!A1482</f>
        <v>0</v>
      </c>
    </row>
    <row r="1483" spans="1:3" x14ac:dyDescent="0.2">
      <c r="A1483">
        <f>Liste!H1483</f>
        <v>0</v>
      </c>
      <c r="B1483">
        <f>Liste!B1483</f>
        <v>0</v>
      </c>
      <c r="C1483">
        <f>Liste!A1483</f>
        <v>0</v>
      </c>
    </row>
    <row r="1484" spans="1:3" x14ac:dyDescent="0.2">
      <c r="A1484">
        <f>Liste!H1484</f>
        <v>0</v>
      </c>
      <c r="B1484">
        <f>Liste!B1484</f>
        <v>0</v>
      </c>
      <c r="C1484">
        <f>Liste!A1484</f>
        <v>0</v>
      </c>
    </row>
    <row r="1485" spans="1:3" x14ac:dyDescent="0.2">
      <c r="A1485">
        <f>Liste!H1485</f>
        <v>0</v>
      </c>
      <c r="B1485">
        <f>Liste!B1485</f>
        <v>0</v>
      </c>
      <c r="C1485">
        <f>Liste!A1485</f>
        <v>0</v>
      </c>
    </row>
    <row r="1486" spans="1:3" x14ac:dyDescent="0.2">
      <c r="A1486">
        <f>Liste!H1486</f>
        <v>0</v>
      </c>
      <c r="B1486">
        <f>Liste!B1486</f>
        <v>0</v>
      </c>
      <c r="C1486">
        <f>Liste!A1486</f>
        <v>0</v>
      </c>
    </row>
    <row r="1487" spans="1:3" x14ac:dyDescent="0.2">
      <c r="A1487">
        <f>Liste!H1487</f>
        <v>0</v>
      </c>
      <c r="B1487">
        <f>Liste!B1487</f>
        <v>0</v>
      </c>
      <c r="C1487">
        <f>Liste!A1487</f>
        <v>0</v>
      </c>
    </row>
    <row r="1488" spans="1:3" x14ac:dyDescent="0.2">
      <c r="A1488">
        <f>Liste!H1488</f>
        <v>0</v>
      </c>
      <c r="B1488">
        <f>Liste!B1488</f>
        <v>0</v>
      </c>
      <c r="C1488">
        <f>Liste!A1488</f>
        <v>0</v>
      </c>
    </row>
    <row r="1489" spans="1:3" x14ac:dyDescent="0.2">
      <c r="A1489">
        <f>Liste!H1489</f>
        <v>0</v>
      </c>
      <c r="B1489">
        <f>Liste!B1489</f>
        <v>0</v>
      </c>
      <c r="C1489">
        <f>Liste!A1489</f>
        <v>0</v>
      </c>
    </row>
    <row r="1490" spans="1:3" x14ac:dyDescent="0.2">
      <c r="A1490">
        <f>Liste!H1490</f>
        <v>0</v>
      </c>
      <c r="B1490">
        <f>Liste!B1490</f>
        <v>0</v>
      </c>
      <c r="C1490">
        <f>Liste!A1490</f>
        <v>0</v>
      </c>
    </row>
    <row r="1491" spans="1:3" x14ac:dyDescent="0.2">
      <c r="A1491">
        <f>Liste!H1491</f>
        <v>0</v>
      </c>
      <c r="B1491">
        <f>Liste!B1491</f>
        <v>0</v>
      </c>
      <c r="C1491">
        <f>Liste!A1491</f>
        <v>0</v>
      </c>
    </row>
    <row r="1492" spans="1:3" x14ac:dyDescent="0.2">
      <c r="A1492">
        <f>Liste!H1492</f>
        <v>0</v>
      </c>
      <c r="B1492">
        <f>Liste!B1492</f>
        <v>0</v>
      </c>
      <c r="C1492">
        <f>Liste!A1492</f>
        <v>0</v>
      </c>
    </row>
    <row r="1493" spans="1:3" x14ac:dyDescent="0.2">
      <c r="A1493">
        <f>Liste!H1493</f>
        <v>0</v>
      </c>
      <c r="B1493">
        <f>Liste!B1493</f>
        <v>0</v>
      </c>
      <c r="C1493">
        <f>Liste!A1493</f>
        <v>0</v>
      </c>
    </row>
    <row r="1494" spans="1:3" x14ac:dyDescent="0.2">
      <c r="A1494">
        <f>Liste!H1494</f>
        <v>0</v>
      </c>
      <c r="B1494">
        <f>Liste!B1494</f>
        <v>0</v>
      </c>
      <c r="C1494">
        <f>Liste!A1494</f>
        <v>0</v>
      </c>
    </row>
    <row r="1495" spans="1:3" x14ac:dyDescent="0.2">
      <c r="A1495">
        <f>Liste!H1495</f>
        <v>0</v>
      </c>
      <c r="B1495">
        <f>Liste!B1495</f>
        <v>0</v>
      </c>
      <c r="C1495">
        <f>Liste!A1495</f>
        <v>0</v>
      </c>
    </row>
    <row r="1496" spans="1:3" x14ac:dyDescent="0.2">
      <c r="A1496">
        <f>Liste!H1496</f>
        <v>0</v>
      </c>
      <c r="B1496">
        <f>Liste!B1496</f>
        <v>0</v>
      </c>
      <c r="C1496">
        <f>Liste!A1496</f>
        <v>0</v>
      </c>
    </row>
    <row r="1497" spans="1:3" x14ac:dyDescent="0.2">
      <c r="A1497">
        <f>Liste!H1497</f>
        <v>0</v>
      </c>
      <c r="B1497">
        <f>Liste!B1497</f>
        <v>0</v>
      </c>
      <c r="C1497">
        <f>Liste!A1497</f>
        <v>0</v>
      </c>
    </row>
    <row r="1498" spans="1:3" x14ac:dyDescent="0.2">
      <c r="A1498">
        <f>Liste!H1498</f>
        <v>0</v>
      </c>
      <c r="B1498">
        <f>Liste!B1498</f>
        <v>0</v>
      </c>
      <c r="C1498">
        <f>Liste!A1498</f>
        <v>0</v>
      </c>
    </row>
    <row r="1499" spans="1:3" x14ac:dyDescent="0.2">
      <c r="A1499">
        <f>Liste!H1499</f>
        <v>0</v>
      </c>
      <c r="B1499">
        <f>Liste!B1499</f>
        <v>0</v>
      </c>
      <c r="C1499">
        <f>Liste!A1499</f>
        <v>0</v>
      </c>
    </row>
    <row r="1500" spans="1:3" x14ac:dyDescent="0.2">
      <c r="A1500">
        <f>Liste!H1500</f>
        <v>0</v>
      </c>
      <c r="B1500">
        <f>Liste!B1500</f>
        <v>0</v>
      </c>
      <c r="C1500">
        <f>Liste!A1500</f>
        <v>0</v>
      </c>
    </row>
    <row r="1501" spans="1:3" x14ac:dyDescent="0.2">
      <c r="A1501">
        <f>Liste!H1501</f>
        <v>0</v>
      </c>
      <c r="B1501">
        <f>Liste!B1501</f>
        <v>0</v>
      </c>
      <c r="C1501">
        <f>Liste!A1501</f>
        <v>0</v>
      </c>
    </row>
    <row r="1502" spans="1:3" x14ac:dyDescent="0.2">
      <c r="A1502">
        <f>Liste!H1502</f>
        <v>0</v>
      </c>
      <c r="B1502">
        <f>Liste!B1502</f>
        <v>0</v>
      </c>
      <c r="C1502">
        <f>Liste!A1502</f>
        <v>0</v>
      </c>
    </row>
    <row r="1503" spans="1:3" x14ac:dyDescent="0.2">
      <c r="A1503">
        <f>Liste!H1503</f>
        <v>0</v>
      </c>
      <c r="B1503">
        <f>Liste!B1503</f>
        <v>0</v>
      </c>
      <c r="C1503">
        <f>Liste!A1503</f>
        <v>0</v>
      </c>
    </row>
    <row r="1504" spans="1:3" x14ac:dyDescent="0.2">
      <c r="A1504">
        <f>Liste!H1504</f>
        <v>0</v>
      </c>
      <c r="B1504">
        <f>Liste!B1504</f>
        <v>0</v>
      </c>
      <c r="C1504">
        <f>Liste!A1504</f>
        <v>0</v>
      </c>
    </row>
    <row r="1505" spans="1:3" x14ac:dyDescent="0.2">
      <c r="A1505">
        <f>Liste!H1505</f>
        <v>0</v>
      </c>
      <c r="B1505">
        <f>Liste!B1505</f>
        <v>0</v>
      </c>
      <c r="C1505">
        <f>Liste!A1505</f>
        <v>0</v>
      </c>
    </row>
    <row r="1506" spans="1:3" x14ac:dyDescent="0.2">
      <c r="A1506">
        <f>Liste!H1506</f>
        <v>0</v>
      </c>
      <c r="B1506">
        <f>Liste!B1506</f>
        <v>0</v>
      </c>
      <c r="C1506">
        <f>Liste!A1506</f>
        <v>0</v>
      </c>
    </row>
    <row r="1507" spans="1:3" x14ac:dyDescent="0.2">
      <c r="A1507">
        <f>Liste!H1507</f>
        <v>0</v>
      </c>
      <c r="B1507">
        <f>Liste!B1507</f>
        <v>0</v>
      </c>
      <c r="C1507">
        <f>Liste!A1507</f>
        <v>0</v>
      </c>
    </row>
    <row r="1508" spans="1:3" x14ac:dyDescent="0.2">
      <c r="A1508">
        <f>Liste!H1508</f>
        <v>0</v>
      </c>
      <c r="B1508">
        <f>Liste!B1508</f>
        <v>0</v>
      </c>
      <c r="C1508">
        <f>Liste!A1508</f>
        <v>0</v>
      </c>
    </row>
    <row r="1509" spans="1:3" x14ac:dyDescent="0.2">
      <c r="A1509">
        <f>Liste!H1509</f>
        <v>0</v>
      </c>
      <c r="B1509">
        <f>Liste!B1509</f>
        <v>0</v>
      </c>
      <c r="C1509">
        <f>Liste!A1509</f>
        <v>0</v>
      </c>
    </row>
    <row r="1510" spans="1:3" x14ac:dyDescent="0.2">
      <c r="A1510">
        <f>Liste!H1510</f>
        <v>0</v>
      </c>
      <c r="B1510">
        <f>Liste!B1510</f>
        <v>0</v>
      </c>
      <c r="C1510">
        <f>Liste!A1510</f>
        <v>0</v>
      </c>
    </row>
    <row r="1511" spans="1:3" x14ac:dyDescent="0.2">
      <c r="A1511">
        <f>Liste!H1511</f>
        <v>0</v>
      </c>
      <c r="B1511">
        <f>Liste!B1511</f>
        <v>0</v>
      </c>
      <c r="C1511">
        <f>Liste!A1511</f>
        <v>0</v>
      </c>
    </row>
    <row r="1512" spans="1:3" x14ac:dyDescent="0.2">
      <c r="A1512">
        <f>Liste!H1512</f>
        <v>0</v>
      </c>
      <c r="B1512">
        <f>Liste!B1512</f>
        <v>0</v>
      </c>
      <c r="C1512">
        <f>Liste!A1512</f>
        <v>0</v>
      </c>
    </row>
    <row r="1513" spans="1:3" x14ac:dyDescent="0.2">
      <c r="A1513">
        <f>Liste!H1513</f>
        <v>0</v>
      </c>
      <c r="B1513">
        <f>Liste!B1513</f>
        <v>0</v>
      </c>
      <c r="C1513">
        <f>Liste!A1513</f>
        <v>0</v>
      </c>
    </row>
    <row r="1514" spans="1:3" x14ac:dyDescent="0.2">
      <c r="A1514">
        <f>Liste!H1514</f>
        <v>0</v>
      </c>
      <c r="B1514">
        <f>Liste!B1514</f>
        <v>0</v>
      </c>
      <c r="C1514">
        <f>Liste!A1514</f>
        <v>0</v>
      </c>
    </row>
    <row r="1515" spans="1:3" x14ac:dyDescent="0.2">
      <c r="A1515">
        <f>Liste!H1515</f>
        <v>0</v>
      </c>
      <c r="B1515">
        <f>Liste!B1515</f>
        <v>0</v>
      </c>
      <c r="C1515">
        <f>Liste!A1515</f>
        <v>0</v>
      </c>
    </row>
    <row r="1516" spans="1:3" x14ac:dyDescent="0.2">
      <c r="A1516">
        <f>Liste!H1516</f>
        <v>0</v>
      </c>
      <c r="B1516">
        <f>Liste!B1516</f>
        <v>0</v>
      </c>
      <c r="C1516">
        <f>Liste!A1516</f>
        <v>0</v>
      </c>
    </row>
    <row r="1517" spans="1:3" x14ac:dyDescent="0.2">
      <c r="A1517">
        <f>Liste!H1517</f>
        <v>0</v>
      </c>
      <c r="B1517">
        <f>Liste!B1517</f>
        <v>0</v>
      </c>
      <c r="C1517">
        <f>Liste!A1517</f>
        <v>0</v>
      </c>
    </row>
    <row r="1518" spans="1:3" x14ac:dyDescent="0.2">
      <c r="A1518">
        <f>Liste!H1518</f>
        <v>0</v>
      </c>
      <c r="B1518">
        <f>Liste!B1518</f>
        <v>0</v>
      </c>
      <c r="C1518">
        <f>Liste!A1518</f>
        <v>0</v>
      </c>
    </row>
    <row r="1519" spans="1:3" x14ac:dyDescent="0.2">
      <c r="A1519">
        <f>Liste!H1519</f>
        <v>0</v>
      </c>
      <c r="B1519">
        <f>Liste!B1519</f>
        <v>0</v>
      </c>
      <c r="C1519">
        <f>Liste!A1519</f>
        <v>0</v>
      </c>
    </row>
    <row r="1520" spans="1:3" x14ac:dyDescent="0.2">
      <c r="A1520">
        <f>Liste!H1520</f>
        <v>0</v>
      </c>
      <c r="B1520">
        <f>Liste!B1520</f>
        <v>0</v>
      </c>
      <c r="C1520">
        <f>Liste!A1520</f>
        <v>0</v>
      </c>
    </row>
    <row r="1521" spans="1:3" x14ac:dyDescent="0.2">
      <c r="A1521">
        <f>Liste!H1521</f>
        <v>0</v>
      </c>
      <c r="B1521">
        <f>Liste!B1521</f>
        <v>0</v>
      </c>
      <c r="C1521">
        <f>Liste!A1521</f>
        <v>0</v>
      </c>
    </row>
    <row r="1522" spans="1:3" x14ac:dyDescent="0.2">
      <c r="A1522">
        <f>Liste!H1522</f>
        <v>0</v>
      </c>
      <c r="B1522">
        <f>Liste!B1522</f>
        <v>0</v>
      </c>
      <c r="C1522">
        <f>Liste!A1522</f>
        <v>0</v>
      </c>
    </row>
    <row r="1523" spans="1:3" x14ac:dyDescent="0.2">
      <c r="A1523">
        <f>Liste!H1523</f>
        <v>0</v>
      </c>
      <c r="B1523">
        <f>Liste!B1523</f>
        <v>0</v>
      </c>
      <c r="C1523">
        <f>Liste!A1523</f>
        <v>0</v>
      </c>
    </row>
    <row r="1524" spans="1:3" x14ac:dyDescent="0.2">
      <c r="A1524">
        <f>Liste!H1524</f>
        <v>0</v>
      </c>
      <c r="B1524">
        <f>Liste!B1524</f>
        <v>0</v>
      </c>
      <c r="C1524">
        <f>Liste!A1524</f>
        <v>0</v>
      </c>
    </row>
    <row r="1525" spans="1:3" x14ac:dyDescent="0.2">
      <c r="A1525">
        <f>Liste!H1525</f>
        <v>0</v>
      </c>
      <c r="B1525">
        <f>Liste!B1525</f>
        <v>0</v>
      </c>
      <c r="C1525">
        <f>Liste!A1525</f>
        <v>0</v>
      </c>
    </row>
    <row r="1526" spans="1:3" x14ac:dyDescent="0.2">
      <c r="A1526">
        <f>Liste!H1526</f>
        <v>0</v>
      </c>
      <c r="B1526">
        <f>Liste!B1526</f>
        <v>0</v>
      </c>
      <c r="C1526">
        <f>Liste!A1526</f>
        <v>0</v>
      </c>
    </row>
    <row r="1527" spans="1:3" x14ac:dyDescent="0.2">
      <c r="A1527">
        <f>Liste!H1527</f>
        <v>0</v>
      </c>
      <c r="B1527">
        <f>Liste!B1527</f>
        <v>0</v>
      </c>
      <c r="C1527">
        <f>Liste!A1527</f>
        <v>0</v>
      </c>
    </row>
    <row r="1528" spans="1:3" x14ac:dyDescent="0.2">
      <c r="A1528">
        <f>Liste!H1528</f>
        <v>0</v>
      </c>
      <c r="B1528">
        <f>Liste!B1528</f>
        <v>0</v>
      </c>
      <c r="C1528">
        <f>Liste!A1528</f>
        <v>0</v>
      </c>
    </row>
    <row r="1529" spans="1:3" x14ac:dyDescent="0.2">
      <c r="A1529">
        <f>Liste!H1529</f>
        <v>0</v>
      </c>
      <c r="B1529">
        <f>Liste!B1529</f>
        <v>0</v>
      </c>
      <c r="C1529">
        <f>Liste!A1529</f>
        <v>0</v>
      </c>
    </row>
    <row r="1530" spans="1:3" x14ac:dyDescent="0.2">
      <c r="A1530">
        <f>Liste!H1530</f>
        <v>0</v>
      </c>
      <c r="B1530">
        <f>Liste!B1530</f>
        <v>0</v>
      </c>
      <c r="C1530">
        <f>Liste!A1530</f>
        <v>0</v>
      </c>
    </row>
    <row r="1531" spans="1:3" x14ac:dyDescent="0.2">
      <c r="A1531">
        <f>Liste!H1531</f>
        <v>0</v>
      </c>
      <c r="B1531">
        <f>Liste!B1531</f>
        <v>0</v>
      </c>
      <c r="C1531">
        <f>Liste!A1531</f>
        <v>0</v>
      </c>
    </row>
    <row r="1532" spans="1:3" x14ac:dyDescent="0.2">
      <c r="A1532">
        <f>Liste!H1532</f>
        <v>0</v>
      </c>
      <c r="B1532">
        <f>Liste!B1532</f>
        <v>0</v>
      </c>
      <c r="C1532">
        <f>Liste!A1532</f>
        <v>0</v>
      </c>
    </row>
    <row r="1533" spans="1:3" x14ac:dyDescent="0.2">
      <c r="A1533">
        <f>Liste!H1533</f>
        <v>0</v>
      </c>
      <c r="B1533">
        <f>Liste!B1533</f>
        <v>0</v>
      </c>
      <c r="C1533">
        <f>Liste!A1533</f>
        <v>0</v>
      </c>
    </row>
    <row r="1534" spans="1:3" x14ac:dyDescent="0.2">
      <c r="A1534">
        <f>Liste!H1534</f>
        <v>0</v>
      </c>
      <c r="B1534">
        <f>Liste!B1534</f>
        <v>0</v>
      </c>
      <c r="C1534">
        <f>Liste!A1534</f>
        <v>0</v>
      </c>
    </row>
    <row r="1535" spans="1:3" x14ac:dyDescent="0.2">
      <c r="A1535">
        <f>Liste!H1535</f>
        <v>0</v>
      </c>
      <c r="B1535">
        <f>Liste!B1535</f>
        <v>0</v>
      </c>
      <c r="C1535">
        <f>Liste!A1535</f>
        <v>0</v>
      </c>
    </row>
    <row r="1536" spans="1:3" x14ac:dyDescent="0.2">
      <c r="A1536">
        <f>Liste!H1536</f>
        <v>0</v>
      </c>
      <c r="B1536">
        <f>Liste!B1536</f>
        <v>0</v>
      </c>
      <c r="C1536">
        <f>Liste!A1536</f>
        <v>0</v>
      </c>
    </row>
    <row r="1537" spans="1:3" x14ac:dyDescent="0.2">
      <c r="A1537">
        <f>Liste!H1537</f>
        <v>0</v>
      </c>
      <c r="B1537">
        <f>Liste!B1537</f>
        <v>0</v>
      </c>
      <c r="C1537">
        <f>Liste!A1537</f>
        <v>0</v>
      </c>
    </row>
    <row r="1538" spans="1:3" x14ac:dyDescent="0.2">
      <c r="A1538">
        <f>Liste!H1538</f>
        <v>0</v>
      </c>
      <c r="B1538">
        <f>Liste!B1538</f>
        <v>0</v>
      </c>
      <c r="C1538">
        <f>Liste!A1538</f>
        <v>0</v>
      </c>
    </row>
    <row r="1539" spans="1:3" x14ac:dyDescent="0.2">
      <c r="A1539">
        <f>Liste!H1539</f>
        <v>0</v>
      </c>
      <c r="B1539">
        <f>Liste!B1539</f>
        <v>0</v>
      </c>
      <c r="C1539">
        <f>Liste!A1539</f>
        <v>0</v>
      </c>
    </row>
    <row r="1540" spans="1:3" x14ac:dyDescent="0.2">
      <c r="A1540">
        <f>Liste!H1540</f>
        <v>0</v>
      </c>
      <c r="B1540">
        <f>Liste!B1540</f>
        <v>0</v>
      </c>
      <c r="C1540">
        <f>Liste!A1540</f>
        <v>0</v>
      </c>
    </row>
    <row r="1541" spans="1:3" x14ac:dyDescent="0.2">
      <c r="A1541">
        <f>Liste!H1541</f>
        <v>0</v>
      </c>
      <c r="B1541">
        <f>Liste!B1541</f>
        <v>0</v>
      </c>
      <c r="C1541">
        <f>Liste!A1541</f>
        <v>0</v>
      </c>
    </row>
    <row r="1542" spans="1:3" x14ac:dyDescent="0.2">
      <c r="A1542">
        <f>Liste!H1542</f>
        <v>0</v>
      </c>
      <c r="B1542">
        <f>Liste!B1542</f>
        <v>0</v>
      </c>
      <c r="C1542">
        <f>Liste!A1542</f>
        <v>0</v>
      </c>
    </row>
    <row r="1543" spans="1:3" x14ac:dyDescent="0.2">
      <c r="A1543">
        <f>Liste!H1543</f>
        <v>0</v>
      </c>
      <c r="B1543">
        <f>Liste!B1543</f>
        <v>0</v>
      </c>
      <c r="C1543">
        <f>Liste!A1543</f>
        <v>0</v>
      </c>
    </row>
    <row r="1544" spans="1:3" x14ac:dyDescent="0.2">
      <c r="A1544">
        <f>Liste!H1544</f>
        <v>0</v>
      </c>
      <c r="B1544">
        <f>Liste!B1544</f>
        <v>0</v>
      </c>
      <c r="C1544">
        <f>Liste!A1544</f>
        <v>0</v>
      </c>
    </row>
    <row r="1545" spans="1:3" x14ac:dyDescent="0.2">
      <c r="A1545">
        <f>Liste!H1545</f>
        <v>0</v>
      </c>
      <c r="B1545">
        <f>Liste!B1545</f>
        <v>0</v>
      </c>
      <c r="C1545">
        <f>Liste!A1545</f>
        <v>0</v>
      </c>
    </row>
    <row r="1546" spans="1:3" x14ac:dyDescent="0.2">
      <c r="A1546">
        <f>Liste!H1546</f>
        <v>0</v>
      </c>
      <c r="B1546">
        <f>Liste!B1546</f>
        <v>0</v>
      </c>
      <c r="C1546">
        <f>Liste!A1546</f>
        <v>0</v>
      </c>
    </row>
    <row r="1547" spans="1:3" x14ac:dyDescent="0.2">
      <c r="A1547">
        <f>Liste!H1547</f>
        <v>0</v>
      </c>
      <c r="B1547">
        <f>Liste!B1547</f>
        <v>0</v>
      </c>
      <c r="C1547">
        <f>Liste!A1547</f>
        <v>0</v>
      </c>
    </row>
    <row r="1548" spans="1:3" x14ac:dyDescent="0.2">
      <c r="A1548">
        <f>Liste!H1548</f>
        <v>0</v>
      </c>
      <c r="B1548">
        <f>Liste!B1548</f>
        <v>0</v>
      </c>
      <c r="C1548">
        <f>Liste!A1548</f>
        <v>0</v>
      </c>
    </row>
    <row r="1549" spans="1:3" x14ac:dyDescent="0.2">
      <c r="A1549">
        <f>Liste!H1549</f>
        <v>0</v>
      </c>
      <c r="B1549">
        <f>Liste!B1549</f>
        <v>0</v>
      </c>
      <c r="C1549">
        <f>Liste!A1549</f>
        <v>0</v>
      </c>
    </row>
    <row r="1550" spans="1:3" x14ac:dyDescent="0.2">
      <c r="A1550">
        <f>Liste!H1550</f>
        <v>0</v>
      </c>
      <c r="B1550">
        <f>Liste!B1550</f>
        <v>0</v>
      </c>
      <c r="C1550">
        <f>Liste!A1550</f>
        <v>0</v>
      </c>
    </row>
    <row r="1551" spans="1:3" x14ac:dyDescent="0.2">
      <c r="A1551">
        <f>Liste!H1551</f>
        <v>0</v>
      </c>
      <c r="B1551">
        <f>Liste!B1551</f>
        <v>0</v>
      </c>
      <c r="C1551">
        <f>Liste!A1551</f>
        <v>0</v>
      </c>
    </row>
    <row r="1552" spans="1:3" x14ac:dyDescent="0.2">
      <c r="A1552">
        <f>Liste!H1552</f>
        <v>0</v>
      </c>
      <c r="B1552">
        <f>Liste!B1552</f>
        <v>0</v>
      </c>
      <c r="C1552">
        <f>Liste!A1552</f>
        <v>0</v>
      </c>
    </row>
    <row r="1553" spans="1:3" x14ac:dyDescent="0.2">
      <c r="A1553">
        <f>Liste!H1553</f>
        <v>0</v>
      </c>
      <c r="B1553">
        <f>Liste!B1553</f>
        <v>0</v>
      </c>
      <c r="C1553">
        <f>Liste!A1553</f>
        <v>0</v>
      </c>
    </row>
    <row r="1554" spans="1:3" x14ac:dyDescent="0.2">
      <c r="A1554">
        <f>Liste!H1554</f>
        <v>0</v>
      </c>
      <c r="B1554">
        <f>Liste!B1554</f>
        <v>0</v>
      </c>
      <c r="C1554">
        <f>Liste!A1554</f>
        <v>0</v>
      </c>
    </row>
    <row r="1555" spans="1:3" x14ac:dyDescent="0.2">
      <c r="A1555">
        <f>Liste!H1555</f>
        <v>0</v>
      </c>
      <c r="B1555">
        <f>Liste!B1555</f>
        <v>0</v>
      </c>
      <c r="C1555">
        <f>Liste!A1555</f>
        <v>0</v>
      </c>
    </row>
    <row r="1556" spans="1:3" x14ac:dyDescent="0.2">
      <c r="A1556">
        <f>Liste!H1556</f>
        <v>0</v>
      </c>
      <c r="B1556">
        <f>Liste!B1556</f>
        <v>0</v>
      </c>
      <c r="C1556">
        <f>Liste!A1556</f>
        <v>0</v>
      </c>
    </row>
    <row r="1557" spans="1:3" x14ac:dyDescent="0.2">
      <c r="A1557">
        <f>Liste!H1557</f>
        <v>0</v>
      </c>
      <c r="B1557">
        <f>Liste!B1557</f>
        <v>0</v>
      </c>
      <c r="C1557">
        <f>Liste!A1557</f>
        <v>0</v>
      </c>
    </row>
    <row r="1558" spans="1:3" x14ac:dyDescent="0.2">
      <c r="A1558">
        <f>Liste!H1558</f>
        <v>0</v>
      </c>
      <c r="B1558">
        <f>Liste!B1558</f>
        <v>0</v>
      </c>
      <c r="C1558">
        <f>Liste!A1558</f>
        <v>0</v>
      </c>
    </row>
    <row r="1559" spans="1:3" x14ac:dyDescent="0.2">
      <c r="A1559">
        <f>Liste!H1559</f>
        <v>0</v>
      </c>
      <c r="B1559">
        <f>Liste!B1559</f>
        <v>0</v>
      </c>
      <c r="C1559">
        <f>Liste!A1559</f>
        <v>0</v>
      </c>
    </row>
    <row r="1560" spans="1:3" x14ac:dyDescent="0.2">
      <c r="A1560">
        <f>Liste!H1560</f>
        <v>0</v>
      </c>
      <c r="B1560">
        <f>Liste!B1560</f>
        <v>0</v>
      </c>
      <c r="C1560">
        <f>Liste!A1560</f>
        <v>0</v>
      </c>
    </row>
    <row r="1561" spans="1:3" x14ac:dyDescent="0.2">
      <c r="A1561">
        <f>Liste!H1561</f>
        <v>0</v>
      </c>
      <c r="B1561">
        <f>Liste!B1561</f>
        <v>0</v>
      </c>
      <c r="C1561">
        <f>Liste!A1561</f>
        <v>0</v>
      </c>
    </row>
    <row r="1562" spans="1:3" x14ac:dyDescent="0.2">
      <c r="A1562">
        <f>Liste!H1562</f>
        <v>0</v>
      </c>
      <c r="B1562">
        <f>Liste!B1562</f>
        <v>0</v>
      </c>
      <c r="C1562">
        <f>Liste!A1562</f>
        <v>0</v>
      </c>
    </row>
    <row r="1563" spans="1:3" x14ac:dyDescent="0.2">
      <c r="A1563">
        <f>Liste!H1563</f>
        <v>0</v>
      </c>
      <c r="B1563">
        <f>Liste!B1563</f>
        <v>0</v>
      </c>
      <c r="C1563">
        <f>Liste!A1563</f>
        <v>0</v>
      </c>
    </row>
    <row r="1564" spans="1:3" x14ac:dyDescent="0.2">
      <c r="A1564">
        <f>Liste!H1564</f>
        <v>0</v>
      </c>
      <c r="B1564">
        <f>Liste!B1564</f>
        <v>0</v>
      </c>
      <c r="C1564">
        <f>Liste!A1564</f>
        <v>0</v>
      </c>
    </row>
    <row r="1565" spans="1:3" x14ac:dyDescent="0.2">
      <c r="A1565">
        <f>Liste!H1565</f>
        <v>0</v>
      </c>
      <c r="B1565">
        <f>Liste!B1565</f>
        <v>0</v>
      </c>
      <c r="C1565">
        <f>Liste!A1565</f>
        <v>0</v>
      </c>
    </row>
    <row r="1566" spans="1:3" x14ac:dyDescent="0.2">
      <c r="A1566">
        <f>Liste!H1566</f>
        <v>0</v>
      </c>
      <c r="B1566">
        <f>Liste!B1566</f>
        <v>0</v>
      </c>
      <c r="C1566">
        <f>Liste!A1566</f>
        <v>0</v>
      </c>
    </row>
    <row r="1567" spans="1:3" x14ac:dyDescent="0.2">
      <c r="A1567">
        <f>Liste!H1567</f>
        <v>0</v>
      </c>
      <c r="B1567">
        <f>Liste!B1567</f>
        <v>0</v>
      </c>
      <c r="C1567">
        <f>Liste!A1567</f>
        <v>0</v>
      </c>
    </row>
    <row r="1568" spans="1:3" x14ac:dyDescent="0.2">
      <c r="A1568">
        <f>Liste!H1568</f>
        <v>0</v>
      </c>
      <c r="B1568">
        <f>Liste!B1568</f>
        <v>0</v>
      </c>
      <c r="C1568">
        <f>Liste!A1568</f>
        <v>0</v>
      </c>
    </row>
    <row r="1569" spans="1:3" x14ac:dyDescent="0.2">
      <c r="A1569">
        <f>Liste!H1569</f>
        <v>0</v>
      </c>
      <c r="B1569">
        <f>Liste!B1569</f>
        <v>0</v>
      </c>
      <c r="C1569">
        <f>Liste!A1569</f>
        <v>0</v>
      </c>
    </row>
    <row r="1570" spans="1:3" x14ac:dyDescent="0.2">
      <c r="A1570">
        <f>Liste!H1570</f>
        <v>0</v>
      </c>
      <c r="B1570">
        <f>Liste!B1570</f>
        <v>0</v>
      </c>
      <c r="C1570">
        <f>Liste!A1570</f>
        <v>0</v>
      </c>
    </row>
    <row r="1571" spans="1:3" x14ac:dyDescent="0.2">
      <c r="A1571">
        <f>Liste!H1571</f>
        <v>0</v>
      </c>
      <c r="B1571">
        <f>Liste!B1571</f>
        <v>0</v>
      </c>
      <c r="C1571">
        <f>Liste!A1571</f>
        <v>0</v>
      </c>
    </row>
    <row r="1572" spans="1:3" x14ac:dyDescent="0.2">
      <c r="A1572">
        <f>Liste!H1572</f>
        <v>0</v>
      </c>
      <c r="B1572">
        <f>Liste!B1572</f>
        <v>0</v>
      </c>
      <c r="C1572">
        <f>Liste!A1572</f>
        <v>0</v>
      </c>
    </row>
    <row r="1573" spans="1:3" x14ac:dyDescent="0.2">
      <c r="A1573">
        <f>Liste!H1573</f>
        <v>0</v>
      </c>
      <c r="B1573">
        <f>Liste!B1573</f>
        <v>0</v>
      </c>
      <c r="C1573">
        <f>Liste!A1573</f>
        <v>0</v>
      </c>
    </row>
    <row r="1574" spans="1:3" x14ac:dyDescent="0.2">
      <c r="A1574">
        <f>Liste!H1574</f>
        <v>0</v>
      </c>
      <c r="B1574">
        <f>Liste!B1574</f>
        <v>0</v>
      </c>
      <c r="C1574">
        <f>Liste!A1574</f>
        <v>0</v>
      </c>
    </row>
    <row r="1575" spans="1:3" x14ac:dyDescent="0.2">
      <c r="A1575">
        <f>Liste!H1575</f>
        <v>0</v>
      </c>
      <c r="B1575">
        <f>Liste!B1575</f>
        <v>0</v>
      </c>
      <c r="C1575">
        <f>Liste!A1575</f>
        <v>0</v>
      </c>
    </row>
    <row r="1576" spans="1:3" x14ac:dyDescent="0.2">
      <c r="A1576">
        <f>Liste!H1576</f>
        <v>0</v>
      </c>
      <c r="B1576">
        <f>Liste!B1576</f>
        <v>0</v>
      </c>
      <c r="C1576">
        <f>Liste!A1576</f>
        <v>0</v>
      </c>
    </row>
    <row r="1577" spans="1:3" x14ac:dyDescent="0.2">
      <c r="A1577">
        <f>Liste!H1577</f>
        <v>0</v>
      </c>
      <c r="B1577">
        <f>Liste!B1577</f>
        <v>0</v>
      </c>
      <c r="C1577">
        <f>Liste!A1577</f>
        <v>0</v>
      </c>
    </row>
    <row r="1578" spans="1:3" x14ac:dyDescent="0.2">
      <c r="A1578">
        <f>Liste!H1578</f>
        <v>0</v>
      </c>
      <c r="B1578">
        <f>Liste!B1578</f>
        <v>0</v>
      </c>
      <c r="C1578">
        <f>Liste!A1578</f>
        <v>0</v>
      </c>
    </row>
    <row r="1579" spans="1:3" x14ac:dyDescent="0.2">
      <c r="A1579">
        <f>Liste!H1579</f>
        <v>0</v>
      </c>
      <c r="B1579">
        <f>Liste!B1579</f>
        <v>0</v>
      </c>
      <c r="C1579">
        <f>Liste!A1579</f>
        <v>0</v>
      </c>
    </row>
    <row r="1580" spans="1:3" x14ac:dyDescent="0.2">
      <c r="A1580">
        <f>Liste!H1580</f>
        <v>0</v>
      </c>
      <c r="B1580">
        <f>Liste!B1580</f>
        <v>0</v>
      </c>
      <c r="C1580">
        <f>Liste!A1580</f>
        <v>0</v>
      </c>
    </row>
    <row r="1581" spans="1:3" x14ac:dyDescent="0.2">
      <c r="A1581">
        <f>Liste!H1581</f>
        <v>0</v>
      </c>
      <c r="B1581">
        <f>Liste!B1581</f>
        <v>0</v>
      </c>
      <c r="C1581">
        <f>Liste!A1581</f>
        <v>0</v>
      </c>
    </row>
    <row r="1582" spans="1:3" x14ac:dyDescent="0.2">
      <c r="A1582">
        <f>Liste!H1582</f>
        <v>0</v>
      </c>
      <c r="B1582">
        <f>Liste!B1582</f>
        <v>0</v>
      </c>
      <c r="C1582">
        <f>Liste!A1582</f>
        <v>0</v>
      </c>
    </row>
    <row r="1583" spans="1:3" x14ac:dyDescent="0.2">
      <c r="A1583">
        <f>Liste!H1583</f>
        <v>0</v>
      </c>
      <c r="B1583">
        <f>Liste!B1583</f>
        <v>0</v>
      </c>
      <c r="C1583">
        <f>Liste!A1583</f>
        <v>0</v>
      </c>
    </row>
    <row r="1584" spans="1:3" x14ac:dyDescent="0.2">
      <c r="A1584">
        <f>Liste!H1584</f>
        <v>0</v>
      </c>
      <c r="B1584">
        <f>Liste!B1584</f>
        <v>0</v>
      </c>
      <c r="C1584">
        <f>Liste!A1584</f>
        <v>0</v>
      </c>
    </row>
    <row r="1585" spans="1:3" x14ac:dyDescent="0.2">
      <c r="A1585">
        <f>Liste!H1585</f>
        <v>0</v>
      </c>
      <c r="B1585">
        <f>Liste!B1585</f>
        <v>0</v>
      </c>
      <c r="C1585">
        <f>Liste!A1585</f>
        <v>0</v>
      </c>
    </row>
    <row r="1586" spans="1:3" x14ac:dyDescent="0.2">
      <c r="A1586">
        <f>Liste!H1586</f>
        <v>0</v>
      </c>
      <c r="B1586">
        <f>Liste!B1586</f>
        <v>0</v>
      </c>
      <c r="C1586">
        <f>Liste!A1586</f>
        <v>0</v>
      </c>
    </row>
    <row r="1587" spans="1:3" x14ac:dyDescent="0.2">
      <c r="A1587">
        <f>Liste!H1587</f>
        <v>0</v>
      </c>
      <c r="B1587">
        <f>Liste!B1587</f>
        <v>0</v>
      </c>
      <c r="C1587">
        <f>Liste!A1587</f>
        <v>0</v>
      </c>
    </row>
    <row r="1588" spans="1:3" x14ac:dyDescent="0.2">
      <c r="A1588">
        <f>Liste!H1588</f>
        <v>0</v>
      </c>
      <c r="B1588">
        <f>Liste!B1588</f>
        <v>0</v>
      </c>
      <c r="C1588">
        <f>Liste!A1588</f>
        <v>0</v>
      </c>
    </row>
    <row r="1589" spans="1:3" x14ac:dyDescent="0.2">
      <c r="A1589">
        <f>Liste!H1589</f>
        <v>0</v>
      </c>
      <c r="B1589">
        <f>Liste!B1589</f>
        <v>0</v>
      </c>
      <c r="C1589">
        <f>Liste!A1589</f>
        <v>0</v>
      </c>
    </row>
    <row r="1590" spans="1:3" x14ac:dyDescent="0.2">
      <c r="A1590">
        <f>Liste!H1590</f>
        <v>0</v>
      </c>
      <c r="B1590">
        <f>Liste!B1590</f>
        <v>0</v>
      </c>
      <c r="C1590">
        <f>Liste!A1590</f>
        <v>0</v>
      </c>
    </row>
    <row r="1591" spans="1:3" x14ac:dyDescent="0.2">
      <c r="A1591">
        <f>Liste!H1591</f>
        <v>0</v>
      </c>
      <c r="B1591">
        <f>Liste!B1591</f>
        <v>0</v>
      </c>
      <c r="C1591">
        <f>Liste!A1591</f>
        <v>0</v>
      </c>
    </row>
    <row r="1592" spans="1:3" x14ac:dyDescent="0.2">
      <c r="A1592">
        <f>Liste!H1592</f>
        <v>0</v>
      </c>
      <c r="B1592">
        <f>Liste!B1592</f>
        <v>0</v>
      </c>
      <c r="C1592">
        <f>Liste!A1592</f>
        <v>0</v>
      </c>
    </row>
    <row r="1593" spans="1:3" x14ac:dyDescent="0.2">
      <c r="A1593">
        <f>Liste!H1593</f>
        <v>0</v>
      </c>
      <c r="B1593">
        <f>Liste!B1593</f>
        <v>0</v>
      </c>
      <c r="C1593">
        <f>Liste!A1593</f>
        <v>0</v>
      </c>
    </row>
    <row r="1594" spans="1:3" x14ac:dyDescent="0.2">
      <c r="A1594">
        <f>Liste!H1594</f>
        <v>0</v>
      </c>
      <c r="B1594">
        <f>Liste!B1594</f>
        <v>0</v>
      </c>
      <c r="C1594">
        <f>Liste!A1594</f>
        <v>0</v>
      </c>
    </row>
    <row r="1595" spans="1:3" x14ac:dyDescent="0.2">
      <c r="A1595">
        <f>Liste!H1595</f>
        <v>0</v>
      </c>
      <c r="B1595">
        <f>Liste!B1595</f>
        <v>0</v>
      </c>
      <c r="C1595">
        <f>Liste!A1595</f>
        <v>0</v>
      </c>
    </row>
    <row r="1596" spans="1:3" x14ac:dyDescent="0.2">
      <c r="A1596">
        <f>Liste!H1596</f>
        <v>0</v>
      </c>
      <c r="B1596">
        <f>Liste!B1596</f>
        <v>0</v>
      </c>
      <c r="C1596">
        <f>Liste!A1596</f>
        <v>0</v>
      </c>
    </row>
    <row r="1597" spans="1:3" x14ac:dyDescent="0.2">
      <c r="A1597">
        <f>Liste!H1597</f>
        <v>0</v>
      </c>
      <c r="B1597">
        <f>Liste!B1597</f>
        <v>0</v>
      </c>
      <c r="C1597">
        <f>Liste!A1597</f>
        <v>0</v>
      </c>
    </row>
    <row r="1598" spans="1:3" x14ac:dyDescent="0.2">
      <c r="A1598">
        <f>Liste!H1598</f>
        <v>0</v>
      </c>
      <c r="B1598">
        <f>Liste!B1598</f>
        <v>0</v>
      </c>
      <c r="C1598">
        <f>Liste!A1598</f>
        <v>0</v>
      </c>
    </row>
    <row r="1599" spans="1:3" x14ac:dyDescent="0.2">
      <c r="A1599">
        <f>Liste!H1599</f>
        <v>0</v>
      </c>
      <c r="B1599">
        <f>Liste!B1599</f>
        <v>0</v>
      </c>
      <c r="C1599">
        <f>Liste!A1599</f>
        <v>0</v>
      </c>
    </row>
    <row r="1600" spans="1:3" x14ac:dyDescent="0.2">
      <c r="A1600">
        <f>Liste!H1600</f>
        <v>0</v>
      </c>
      <c r="B1600">
        <f>Liste!B1600</f>
        <v>0</v>
      </c>
      <c r="C1600">
        <f>Liste!A1600</f>
        <v>0</v>
      </c>
    </row>
    <row r="1601" spans="1:3" x14ac:dyDescent="0.2">
      <c r="A1601">
        <f>Liste!H1601</f>
        <v>0</v>
      </c>
      <c r="B1601">
        <f>Liste!B1601</f>
        <v>0</v>
      </c>
      <c r="C1601">
        <f>Liste!A1601</f>
        <v>0</v>
      </c>
    </row>
    <row r="1602" spans="1:3" x14ac:dyDescent="0.2">
      <c r="A1602">
        <f>Liste!H1602</f>
        <v>0</v>
      </c>
      <c r="B1602">
        <f>Liste!B1602</f>
        <v>0</v>
      </c>
      <c r="C1602">
        <f>Liste!A1602</f>
        <v>0</v>
      </c>
    </row>
    <row r="1603" spans="1:3" x14ac:dyDescent="0.2">
      <c r="A1603">
        <f>Liste!H1603</f>
        <v>0</v>
      </c>
      <c r="B1603">
        <f>Liste!B1603</f>
        <v>0</v>
      </c>
      <c r="C1603">
        <f>Liste!A1603</f>
        <v>0</v>
      </c>
    </row>
    <row r="1604" spans="1:3" x14ac:dyDescent="0.2">
      <c r="A1604">
        <f>Liste!H1604</f>
        <v>0</v>
      </c>
      <c r="B1604">
        <f>Liste!B1604</f>
        <v>0</v>
      </c>
      <c r="C1604">
        <f>Liste!A1604</f>
        <v>0</v>
      </c>
    </row>
    <row r="1605" spans="1:3" x14ac:dyDescent="0.2">
      <c r="A1605">
        <f>Liste!H1605</f>
        <v>0</v>
      </c>
      <c r="B1605">
        <f>Liste!B1605</f>
        <v>0</v>
      </c>
      <c r="C1605">
        <f>Liste!A1605</f>
        <v>0</v>
      </c>
    </row>
    <row r="1606" spans="1:3" x14ac:dyDescent="0.2">
      <c r="A1606">
        <f>Liste!H1606</f>
        <v>0</v>
      </c>
      <c r="B1606">
        <f>Liste!B1606</f>
        <v>0</v>
      </c>
      <c r="C1606">
        <f>Liste!A1606</f>
        <v>0</v>
      </c>
    </row>
    <row r="1607" spans="1:3" x14ac:dyDescent="0.2">
      <c r="A1607">
        <f>Liste!H1607</f>
        <v>0</v>
      </c>
      <c r="B1607">
        <f>Liste!B1607</f>
        <v>0</v>
      </c>
      <c r="C1607">
        <f>Liste!A1607</f>
        <v>0</v>
      </c>
    </row>
    <row r="1608" spans="1:3" x14ac:dyDescent="0.2">
      <c r="A1608">
        <f>Liste!H1608</f>
        <v>0</v>
      </c>
      <c r="B1608">
        <f>Liste!B1608</f>
        <v>0</v>
      </c>
      <c r="C1608">
        <f>Liste!A1608</f>
        <v>0</v>
      </c>
    </row>
    <row r="1609" spans="1:3" x14ac:dyDescent="0.2">
      <c r="A1609">
        <f>Liste!H1609</f>
        <v>0</v>
      </c>
      <c r="B1609">
        <f>Liste!B1609</f>
        <v>0</v>
      </c>
      <c r="C1609">
        <f>Liste!A1609</f>
        <v>0</v>
      </c>
    </row>
    <row r="1610" spans="1:3" x14ac:dyDescent="0.2">
      <c r="A1610">
        <f>Liste!H1610</f>
        <v>0</v>
      </c>
      <c r="B1610">
        <f>Liste!B1610</f>
        <v>0</v>
      </c>
      <c r="C1610">
        <f>Liste!A1610</f>
        <v>0</v>
      </c>
    </row>
    <row r="1611" spans="1:3" x14ac:dyDescent="0.2">
      <c r="A1611">
        <f>Liste!H1611</f>
        <v>0</v>
      </c>
      <c r="B1611">
        <f>Liste!B1611</f>
        <v>0</v>
      </c>
      <c r="C1611">
        <f>Liste!A1611</f>
        <v>0</v>
      </c>
    </row>
    <row r="1612" spans="1:3" x14ac:dyDescent="0.2">
      <c r="A1612">
        <f>Liste!H1612</f>
        <v>0</v>
      </c>
      <c r="B1612">
        <f>Liste!B1612</f>
        <v>0</v>
      </c>
      <c r="C1612">
        <f>Liste!A1612</f>
        <v>0</v>
      </c>
    </row>
    <row r="1613" spans="1:3" x14ac:dyDescent="0.2">
      <c r="A1613">
        <f>Liste!H1613</f>
        <v>0</v>
      </c>
      <c r="B1613">
        <f>Liste!B1613</f>
        <v>0</v>
      </c>
      <c r="C1613">
        <f>Liste!A1613</f>
        <v>0</v>
      </c>
    </row>
    <row r="1614" spans="1:3" x14ac:dyDescent="0.2">
      <c r="A1614">
        <f>Liste!H1614</f>
        <v>0</v>
      </c>
      <c r="B1614">
        <f>Liste!B1614</f>
        <v>0</v>
      </c>
      <c r="C1614">
        <f>Liste!A1614</f>
        <v>0</v>
      </c>
    </row>
    <row r="1615" spans="1:3" x14ac:dyDescent="0.2">
      <c r="A1615">
        <f>Liste!H1615</f>
        <v>0</v>
      </c>
      <c r="B1615">
        <f>Liste!B1615</f>
        <v>0</v>
      </c>
      <c r="C1615">
        <f>Liste!A1615</f>
        <v>0</v>
      </c>
    </row>
    <row r="1616" spans="1:3" x14ac:dyDescent="0.2">
      <c r="A1616">
        <f>Liste!H1616</f>
        <v>0</v>
      </c>
      <c r="B1616">
        <f>Liste!B1616</f>
        <v>0</v>
      </c>
      <c r="C1616">
        <f>Liste!A1616</f>
        <v>0</v>
      </c>
    </row>
    <row r="1617" spans="1:3" x14ac:dyDescent="0.2">
      <c r="A1617">
        <f>Liste!H1617</f>
        <v>0</v>
      </c>
      <c r="B1617">
        <f>Liste!B1617</f>
        <v>0</v>
      </c>
      <c r="C1617">
        <f>Liste!A1617</f>
        <v>0</v>
      </c>
    </row>
    <row r="1618" spans="1:3" x14ac:dyDescent="0.2">
      <c r="A1618">
        <f>Liste!H1618</f>
        <v>0</v>
      </c>
      <c r="B1618">
        <f>Liste!B1618</f>
        <v>0</v>
      </c>
      <c r="C1618">
        <f>Liste!A1618</f>
        <v>0</v>
      </c>
    </row>
    <row r="1619" spans="1:3" x14ac:dyDescent="0.2">
      <c r="A1619">
        <f>Liste!H1619</f>
        <v>0</v>
      </c>
      <c r="B1619">
        <f>Liste!B1619</f>
        <v>0</v>
      </c>
      <c r="C1619">
        <f>Liste!A1619</f>
        <v>0</v>
      </c>
    </row>
    <row r="1620" spans="1:3" x14ac:dyDescent="0.2">
      <c r="A1620">
        <f>Liste!H1620</f>
        <v>0</v>
      </c>
      <c r="B1620">
        <f>Liste!B1620</f>
        <v>0</v>
      </c>
      <c r="C1620">
        <f>Liste!A1620</f>
        <v>0</v>
      </c>
    </row>
    <row r="1621" spans="1:3" x14ac:dyDescent="0.2">
      <c r="A1621">
        <f>Liste!H1621</f>
        <v>0</v>
      </c>
      <c r="B1621">
        <f>Liste!B1621</f>
        <v>0</v>
      </c>
      <c r="C1621">
        <f>Liste!A1621</f>
        <v>0</v>
      </c>
    </row>
    <row r="1622" spans="1:3" x14ac:dyDescent="0.2">
      <c r="A1622">
        <f>Liste!H1622</f>
        <v>0</v>
      </c>
      <c r="B1622">
        <f>Liste!B1622</f>
        <v>0</v>
      </c>
      <c r="C1622">
        <f>Liste!A1622</f>
        <v>0</v>
      </c>
    </row>
    <row r="1623" spans="1:3" x14ac:dyDescent="0.2">
      <c r="A1623">
        <f>Liste!H1623</f>
        <v>0</v>
      </c>
      <c r="B1623">
        <f>Liste!B1623</f>
        <v>0</v>
      </c>
      <c r="C1623">
        <f>Liste!A1623</f>
        <v>0</v>
      </c>
    </row>
    <row r="1624" spans="1:3" x14ac:dyDescent="0.2">
      <c r="A1624">
        <f>Liste!H1624</f>
        <v>0</v>
      </c>
      <c r="B1624">
        <f>Liste!B1624</f>
        <v>0</v>
      </c>
      <c r="C1624">
        <f>Liste!A1624</f>
        <v>0</v>
      </c>
    </row>
    <row r="1625" spans="1:3" x14ac:dyDescent="0.2">
      <c r="A1625">
        <f>Liste!H1625</f>
        <v>0</v>
      </c>
      <c r="B1625">
        <f>Liste!B1625</f>
        <v>0</v>
      </c>
      <c r="C1625">
        <f>Liste!A1625</f>
        <v>0</v>
      </c>
    </row>
    <row r="1626" spans="1:3" x14ac:dyDescent="0.2">
      <c r="A1626">
        <f>Liste!H1626</f>
        <v>0</v>
      </c>
      <c r="B1626">
        <f>Liste!B1626</f>
        <v>0</v>
      </c>
      <c r="C1626">
        <f>Liste!A1626</f>
        <v>0</v>
      </c>
    </row>
    <row r="1627" spans="1:3" x14ac:dyDescent="0.2">
      <c r="A1627">
        <f>Liste!H1627</f>
        <v>0</v>
      </c>
      <c r="B1627">
        <f>Liste!B1627</f>
        <v>0</v>
      </c>
      <c r="C1627">
        <f>Liste!A1627</f>
        <v>0</v>
      </c>
    </row>
    <row r="1628" spans="1:3" x14ac:dyDescent="0.2">
      <c r="A1628">
        <f>Liste!H1628</f>
        <v>0</v>
      </c>
      <c r="B1628">
        <f>Liste!B1628</f>
        <v>0</v>
      </c>
      <c r="C1628">
        <f>Liste!A1628</f>
        <v>0</v>
      </c>
    </row>
    <row r="1629" spans="1:3" x14ac:dyDescent="0.2">
      <c r="A1629">
        <f>Liste!H1629</f>
        <v>0</v>
      </c>
      <c r="B1629">
        <f>Liste!B1629</f>
        <v>0</v>
      </c>
      <c r="C1629">
        <f>Liste!A1629</f>
        <v>0</v>
      </c>
    </row>
    <row r="1630" spans="1:3" x14ac:dyDescent="0.2">
      <c r="A1630">
        <f>Liste!H1630</f>
        <v>0</v>
      </c>
      <c r="B1630">
        <f>Liste!B1630</f>
        <v>0</v>
      </c>
      <c r="C1630">
        <f>Liste!A1630</f>
        <v>0</v>
      </c>
    </row>
    <row r="1631" spans="1:3" x14ac:dyDescent="0.2">
      <c r="A1631">
        <f>Liste!H1631</f>
        <v>0</v>
      </c>
      <c r="B1631">
        <f>Liste!B1631</f>
        <v>0</v>
      </c>
      <c r="C1631">
        <f>Liste!A1631</f>
        <v>0</v>
      </c>
    </row>
    <row r="1632" spans="1:3" x14ac:dyDescent="0.2">
      <c r="A1632">
        <f>Liste!H1632</f>
        <v>0</v>
      </c>
      <c r="B1632">
        <f>Liste!B1632</f>
        <v>0</v>
      </c>
      <c r="C1632">
        <f>Liste!A1632</f>
        <v>0</v>
      </c>
    </row>
    <row r="1633" spans="1:3" x14ac:dyDescent="0.2">
      <c r="A1633">
        <f>Liste!H1633</f>
        <v>0</v>
      </c>
      <c r="B1633">
        <f>Liste!B1633</f>
        <v>0</v>
      </c>
      <c r="C1633">
        <f>Liste!A1633</f>
        <v>0</v>
      </c>
    </row>
    <row r="1634" spans="1:3" x14ac:dyDescent="0.2">
      <c r="A1634">
        <f>Liste!H1634</f>
        <v>0</v>
      </c>
      <c r="B1634">
        <f>Liste!B1634</f>
        <v>0</v>
      </c>
      <c r="C1634">
        <f>Liste!A1634</f>
        <v>0</v>
      </c>
    </row>
    <row r="1635" spans="1:3" x14ac:dyDescent="0.2">
      <c r="A1635">
        <f>Liste!H1635</f>
        <v>0</v>
      </c>
      <c r="B1635">
        <f>Liste!B1635</f>
        <v>0</v>
      </c>
      <c r="C1635">
        <f>Liste!A1635</f>
        <v>0</v>
      </c>
    </row>
    <row r="1636" spans="1:3" x14ac:dyDescent="0.2">
      <c r="A1636">
        <f>Liste!H1636</f>
        <v>0</v>
      </c>
      <c r="B1636">
        <f>Liste!B1636</f>
        <v>0</v>
      </c>
      <c r="C1636">
        <f>Liste!A1636</f>
        <v>0</v>
      </c>
    </row>
    <row r="1637" spans="1:3" x14ac:dyDescent="0.2">
      <c r="A1637">
        <f>Liste!H1637</f>
        <v>0</v>
      </c>
      <c r="B1637">
        <f>Liste!B1637</f>
        <v>0</v>
      </c>
      <c r="C1637">
        <f>Liste!A1637</f>
        <v>0</v>
      </c>
    </row>
    <row r="1638" spans="1:3" x14ac:dyDescent="0.2">
      <c r="A1638">
        <f>Liste!H1638</f>
        <v>0</v>
      </c>
      <c r="B1638">
        <f>Liste!B1638</f>
        <v>0</v>
      </c>
      <c r="C1638">
        <f>Liste!A1638</f>
        <v>0</v>
      </c>
    </row>
    <row r="1639" spans="1:3" x14ac:dyDescent="0.2">
      <c r="A1639">
        <f>Liste!H1639</f>
        <v>0</v>
      </c>
      <c r="B1639">
        <f>Liste!B1639</f>
        <v>0</v>
      </c>
      <c r="C1639">
        <f>Liste!A1639</f>
        <v>0</v>
      </c>
    </row>
    <row r="1640" spans="1:3" x14ac:dyDescent="0.2">
      <c r="A1640">
        <f>Liste!H1640</f>
        <v>0</v>
      </c>
      <c r="B1640">
        <f>Liste!B1640</f>
        <v>0</v>
      </c>
      <c r="C1640">
        <f>Liste!A1640</f>
        <v>0</v>
      </c>
    </row>
    <row r="1641" spans="1:3" x14ac:dyDescent="0.2">
      <c r="A1641">
        <f>Liste!H1641</f>
        <v>0</v>
      </c>
      <c r="B1641">
        <f>Liste!B1641</f>
        <v>0</v>
      </c>
      <c r="C1641">
        <f>Liste!A1641</f>
        <v>0</v>
      </c>
    </row>
    <row r="1642" spans="1:3" x14ac:dyDescent="0.2">
      <c r="A1642">
        <f>Liste!H1642</f>
        <v>0</v>
      </c>
      <c r="B1642">
        <f>Liste!B1642</f>
        <v>0</v>
      </c>
      <c r="C1642">
        <f>Liste!A1642</f>
        <v>0</v>
      </c>
    </row>
    <row r="1643" spans="1:3" x14ac:dyDescent="0.2">
      <c r="A1643">
        <f>Liste!H1643</f>
        <v>0</v>
      </c>
      <c r="B1643">
        <f>Liste!B1643</f>
        <v>0</v>
      </c>
      <c r="C1643">
        <f>Liste!A1643</f>
        <v>0</v>
      </c>
    </row>
    <row r="1644" spans="1:3" x14ac:dyDescent="0.2">
      <c r="A1644">
        <f>Liste!H1644</f>
        <v>0</v>
      </c>
      <c r="B1644">
        <f>Liste!B1644</f>
        <v>0</v>
      </c>
      <c r="C1644">
        <f>Liste!A1644</f>
        <v>0</v>
      </c>
    </row>
    <row r="1645" spans="1:3" x14ac:dyDescent="0.2">
      <c r="A1645">
        <f>Liste!H1645</f>
        <v>0</v>
      </c>
      <c r="B1645">
        <f>Liste!B1645</f>
        <v>0</v>
      </c>
      <c r="C1645">
        <f>Liste!A1645</f>
        <v>0</v>
      </c>
    </row>
    <row r="1646" spans="1:3" x14ac:dyDescent="0.2">
      <c r="A1646">
        <f>Liste!H1646</f>
        <v>0</v>
      </c>
      <c r="B1646">
        <f>Liste!B1646</f>
        <v>0</v>
      </c>
      <c r="C1646">
        <f>Liste!A1646</f>
        <v>0</v>
      </c>
    </row>
    <row r="1647" spans="1:3" x14ac:dyDescent="0.2">
      <c r="A1647">
        <f>Liste!H1647</f>
        <v>0</v>
      </c>
      <c r="B1647">
        <f>Liste!B1647</f>
        <v>0</v>
      </c>
      <c r="C1647">
        <f>Liste!A1647</f>
        <v>0</v>
      </c>
    </row>
    <row r="1648" spans="1:3" x14ac:dyDescent="0.2">
      <c r="A1648">
        <f>Liste!H1648</f>
        <v>0</v>
      </c>
      <c r="B1648">
        <f>Liste!B1648</f>
        <v>0</v>
      </c>
      <c r="C1648">
        <f>Liste!A1648</f>
        <v>0</v>
      </c>
    </row>
    <row r="1649" spans="1:3" x14ac:dyDescent="0.2">
      <c r="A1649">
        <f>Liste!H1649</f>
        <v>0</v>
      </c>
      <c r="B1649">
        <f>Liste!B1649</f>
        <v>0</v>
      </c>
      <c r="C1649">
        <f>Liste!A1649</f>
        <v>0</v>
      </c>
    </row>
    <row r="1650" spans="1:3" x14ac:dyDescent="0.2">
      <c r="A1650">
        <f>Liste!H1650</f>
        <v>0</v>
      </c>
      <c r="B1650">
        <f>Liste!B1650</f>
        <v>0</v>
      </c>
      <c r="C1650">
        <f>Liste!A1650</f>
        <v>0</v>
      </c>
    </row>
    <row r="1651" spans="1:3" x14ac:dyDescent="0.2">
      <c r="A1651">
        <f>Liste!H1651</f>
        <v>0</v>
      </c>
      <c r="B1651">
        <f>Liste!B1651</f>
        <v>0</v>
      </c>
      <c r="C1651">
        <f>Liste!A1651</f>
        <v>0</v>
      </c>
    </row>
    <row r="1652" spans="1:3" x14ac:dyDescent="0.2">
      <c r="A1652">
        <f>Liste!H1652</f>
        <v>0</v>
      </c>
      <c r="B1652">
        <f>Liste!B1652</f>
        <v>0</v>
      </c>
      <c r="C1652">
        <f>Liste!A1652</f>
        <v>0</v>
      </c>
    </row>
    <row r="1653" spans="1:3" x14ac:dyDescent="0.2">
      <c r="A1653">
        <f>Liste!H1653</f>
        <v>0</v>
      </c>
      <c r="B1653">
        <f>Liste!B1653</f>
        <v>0</v>
      </c>
      <c r="C1653">
        <f>Liste!A1653</f>
        <v>0</v>
      </c>
    </row>
    <row r="1654" spans="1:3" x14ac:dyDescent="0.2">
      <c r="A1654">
        <f>Liste!H1654</f>
        <v>0</v>
      </c>
      <c r="B1654">
        <f>Liste!B1654</f>
        <v>0</v>
      </c>
      <c r="C1654">
        <f>Liste!A1654</f>
        <v>0</v>
      </c>
    </row>
    <row r="1655" spans="1:3" x14ac:dyDescent="0.2">
      <c r="A1655">
        <f>Liste!H1655</f>
        <v>0</v>
      </c>
      <c r="B1655">
        <f>Liste!B1655</f>
        <v>0</v>
      </c>
      <c r="C1655">
        <f>Liste!A1655</f>
        <v>0</v>
      </c>
    </row>
    <row r="1656" spans="1:3" x14ac:dyDescent="0.2">
      <c r="A1656">
        <f>Liste!H1656</f>
        <v>0</v>
      </c>
      <c r="B1656">
        <f>Liste!B1656</f>
        <v>0</v>
      </c>
      <c r="C1656">
        <f>Liste!A1656</f>
        <v>0</v>
      </c>
    </row>
    <row r="1657" spans="1:3" x14ac:dyDescent="0.2">
      <c r="A1657">
        <f>Liste!H1657</f>
        <v>0</v>
      </c>
      <c r="B1657">
        <f>Liste!B1657</f>
        <v>0</v>
      </c>
      <c r="C1657">
        <f>Liste!A1657</f>
        <v>0</v>
      </c>
    </row>
    <row r="1658" spans="1:3" x14ac:dyDescent="0.2">
      <c r="A1658">
        <f>Liste!H1658</f>
        <v>0</v>
      </c>
      <c r="B1658">
        <f>Liste!B1658</f>
        <v>0</v>
      </c>
      <c r="C1658">
        <f>Liste!A1658</f>
        <v>0</v>
      </c>
    </row>
    <row r="1659" spans="1:3" x14ac:dyDescent="0.2">
      <c r="A1659">
        <f>Liste!H1659</f>
        <v>0</v>
      </c>
      <c r="B1659">
        <f>Liste!B1659</f>
        <v>0</v>
      </c>
      <c r="C1659">
        <f>Liste!A1659</f>
        <v>0</v>
      </c>
    </row>
    <row r="1660" spans="1:3" x14ac:dyDescent="0.2">
      <c r="A1660">
        <f>Liste!H1660</f>
        <v>0</v>
      </c>
      <c r="B1660">
        <f>Liste!B1660</f>
        <v>0</v>
      </c>
      <c r="C1660">
        <f>Liste!A1660</f>
        <v>0</v>
      </c>
    </row>
    <row r="1661" spans="1:3" x14ac:dyDescent="0.2">
      <c r="A1661">
        <f>Liste!H1661</f>
        <v>0</v>
      </c>
      <c r="B1661">
        <f>Liste!B1661</f>
        <v>0</v>
      </c>
      <c r="C1661">
        <f>Liste!A1661</f>
        <v>0</v>
      </c>
    </row>
    <row r="1662" spans="1:3" x14ac:dyDescent="0.2">
      <c r="A1662">
        <f>Liste!H1662</f>
        <v>0</v>
      </c>
      <c r="B1662">
        <f>Liste!B1662</f>
        <v>0</v>
      </c>
      <c r="C1662">
        <f>Liste!A1662</f>
        <v>0</v>
      </c>
    </row>
    <row r="1663" spans="1:3" x14ac:dyDescent="0.2">
      <c r="A1663">
        <f>Liste!H1663</f>
        <v>0</v>
      </c>
      <c r="B1663">
        <f>Liste!B1663</f>
        <v>0</v>
      </c>
      <c r="C1663">
        <f>Liste!A1663</f>
        <v>0</v>
      </c>
    </row>
    <row r="1664" spans="1:3" x14ac:dyDescent="0.2">
      <c r="A1664">
        <f>Liste!H1664</f>
        <v>0</v>
      </c>
      <c r="B1664">
        <f>Liste!B1664</f>
        <v>0</v>
      </c>
      <c r="C1664">
        <f>Liste!A1664</f>
        <v>0</v>
      </c>
    </row>
    <row r="1665" spans="1:3" x14ac:dyDescent="0.2">
      <c r="A1665">
        <f>Liste!H1665</f>
        <v>0</v>
      </c>
      <c r="B1665">
        <f>Liste!B1665</f>
        <v>0</v>
      </c>
      <c r="C1665">
        <f>Liste!A1665</f>
        <v>0</v>
      </c>
    </row>
    <row r="1666" spans="1:3" x14ac:dyDescent="0.2">
      <c r="A1666">
        <f>Liste!H1666</f>
        <v>0</v>
      </c>
      <c r="B1666">
        <f>Liste!B1666</f>
        <v>0</v>
      </c>
      <c r="C1666">
        <f>Liste!A1666</f>
        <v>0</v>
      </c>
    </row>
    <row r="1667" spans="1:3" x14ac:dyDescent="0.2">
      <c r="A1667">
        <f>Liste!H1667</f>
        <v>0</v>
      </c>
      <c r="B1667">
        <f>Liste!B1667</f>
        <v>0</v>
      </c>
      <c r="C1667">
        <f>Liste!A1667</f>
        <v>0</v>
      </c>
    </row>
    <row r="1668" spans="1:3" x14ac:dyDescent="0.2">
      <c r="A1668">
        <f>Liste!H1668</f>
        <v>0</v>
      </c>
      <c r="B1668">
        <f>Liste!B1668</f>
        <v>0</v>
      </c>
      <c r="C1668">
        <f>Liste!A1668</f>
        <v>0</v>
      </c>
    </row>
    <row r="1669" spans="1:3" x14ac:dyDescent="0.2">
      <c r="A1669">
        <f>Liste!H1669</f>
        <v>0</v>
      </c>
      <c r="B1669">
        <f>Liste!B1669</f>
        <v>0</v>
      </c>
      <c r="C1669">
        <f>Liste!A1669</f>
        <v>0</v>
      </c>
    </row>
    <row r="1670" spans="1:3" x14ac:dyDescent="0.2">
      <c r="A1670">
        <f>Liste!H1670</f>
        <v>0</v>
      </c>
      <c r="B1670">
        <f>Liste!B1670</f>
        <v>0</v>
      </c>
      <c r="C1670">
        <f>Liste!A1670</f>
        <v>0</v>
      </c>
    </row>
    <row r="1671" spans="1:3" x14ac:dyDescent="0.2">
      <c r="A1671">
        <f>Liste!H1671</f>
        <v>0</v>
      </c>
      <c r="B1671">
        <f>Liste!B1671</f>
        <v>0</v>
      </c>
      <c r="C1671">
        <f>Liste!A1671</f>
        <v>0</v>
      </c>
    </row>
    <row r="1672" spans="1:3" x14ac:dyDescent="0.2">
      <c r="A1672">
        <f>Liste!H1672</f>
        <v>0</v>
      </c>
      <c r="B1672">
        <f>Liste!B1672</f>
        <v>0</v>
      </c>
      <c r="C1672">
        <f>Liste!A1672</f>
        <v>0</v>
      </c>
    </row>
    <row r="1673" spans="1:3" x14ac:dyDescent="0.2">
      <c r="A1673">
        <f>Liste!H1673</f>
        <v>0</v>
      </c>
      <c r="B1673">
        <f>Liste!B1673</f>
        <v>0</v>
      </c>
      <c r="C1673">
        <f>Liste!A1673</f>
        <v>0</v>
      </c>
    </row>
    <row r="1674" spans="1:3" x14ac:dyDescent="0.2">
      <c r="A1674">
        <f>Liste!H1674</f>
        <v>0</v>
      </c>
      <c r="B1674">
        <f>Liste!B1674</f>
        <v>0</v>
      </c>
      <c r="C1674">
        <f>Liste!A1674</f>
        <v>0</v>
      </c>
    </row>
    <row r="1675" spans="1:3" x14ac:dyDescent="0.2">
      <c r="A1675">
        <f>Liste!H1675</f>
        <v>0</v>
      </c>
      <c r="B1675">
        <f>Liste!B1675</f>
        <v>0</v>
      </c>
      <c r="C1675">
        <f>Liste!A1675</f>
        <v>0</v>
      </c>
    </row>
    <row r="1676" spans="1:3" x14ac:dyDescent="0.2">
      <c r="A1676">
        <f>Liste!H1676</f>
        <v>0</v>
      </c>
      <c r="B1676">
        <f>Liste!B1676</f>
        <v>0</v>
      </c>
      <c r="C1676">
        <f>Liste!A1676</f>
        <v>0</v>
      </c>
    </row>
    <row r="1677" spans="1:3" x14ac:dyDescent="0.2">
      <c r="A1677">
        <f>Liste!H1677</f>
        <v>0</v>
      </c>
      <c r="B1677">
        <f>Liste!B1677</f>
        <v>0</v>
      </c>
      <c r="C1677">
        <f>Liste!A1677</f>
        <v>0</v>
      </c>
    </row>
    <row r="1678" spans="1:3" x14ac:dyDescent="0.2">
      <c r="A1678">
        <f>Liste!H1678</f>
        <v>0</v>
      </c>
      <c r="B1678">
        <f>Liste!B1678</f>
        <v>0</v>
      </c>
      <c r="C1678">
        <f>Liste!A1678</f>
        <v>0</v>
      </c>
    </row>
    <row r="1679" spans="1:3" x14ac:dyDescent="0.2">
      <c r="A1679">
        <f>Liste!H1679</f>
        <v>0</v>
      </c>
      <c r="B1679">
        <f>Liste!B1679</f>
        <v>0</v>
      </c>
      <c r="C1679">
        <f>Liste!A1679</f>
        <v>0</v>
      </c>
    </row>
    <row r="1680" spans="1:3" x14ac:dyDescent="0.2">
      <c r="A1680">
        <f>Liste!H1680</f>
        <v>0</v>
      </c>
      <c r="B1680">
        <f>Liste!B1680</f>
        <v>0</v>
      </c>
      <c r="C1680">
        <f>Liste!A1680</f>
        <v>0</v>
      </c>
    </row>
    <row r="1681" spans="1:3" x14ac:dyDescent="0.2">
      <c r="A1681">
        <f>Liste!H1681</f>
        <v>0</v>
      </c>
      <c r="B1681">
        <f>Liste!B1681</f>
        <v>0</v>
      </c>
      <c r="C1681">
        <f>Liste!A1681</f>
        <v>0</v>
      </c>
    </row>
    <row r="1682" spans="1:3" x14ac:dyDescent="0.2">
      <c r="A1682">
        <f>Liste!H1682</f>
        <v>0</v>
      </c>
      <c r="B1682">
        <f>Liste!B1682</f>
        <v>0</v>
      </c>
      <c r="C1682">
        <f>Liste!A1682</f>
        <v>0</v>
      </c>
    </row>
    <row r="1683" spans="1:3" x14ac:dyDescent="0.2">
      <c r="A1683">
        <f>Liste!H1683</f>
        <v>0</v>
      </c>
      <c r="B1683">
        <f>Liste!B1683</f>
        <v>0</v>
      </c>
      <c r="C1683">
        <f>Liste!A1683</f>
        <v>0</v>
      </c>
    </row>
    <row r="1684" spans="1:3" x14ac:dyDescent="0.2">
      <c r="A1684">
        <f>Liste!H1684</f>
        <v>0</v>
      </c>
      <c r="B1684">
        <f>Liste!B1684</f>
        <v>0</v>
      </c>
      <c r="C1684">
        <f>Liste!A1684</f>
        <v>0</v>
      </c>
    </row>
    <row r="1685" spans="1:3" x14ac:dyDescent="0.2">
      <c r="A1685">
        <f>Liste!H1685</f>
        <v>0</v>
      </c>
      <c r="B1685">
        <f>Liste!B1685</f>
        <v>0</v>
      </c>
      <c r="C1685">
        <f>Liste!A1685</f>
        <v>0</v>
      </c>
    </row>
    <row r="1686" spans="1:3" x14ac:dyDescent="0.2">
      <c r="A1686">
        <f>Liste!H1686</f>
        <v>0</v>
      </c>
      <c r="B1686">
        <f>Liste!B1686</f>
        <v>0</v>
      </c>
      <c r="C1686">
        <f>Liste!A1686</f>
        <v>0</v>
      </c>
    </row>
    <row r="1687" spans="1:3" x14ac:dyDescent="0.2">
      <c r="A1687">
        <f>Liste!H1687</f>
        <v>0</v>
      </c>
      <c r="B1687">
        <f>Liste!B1687</f>
        <v>0</v>
      </c>
      <c r="C1687">
        <f>Liste!A1687</f>
        <v>0</v>
      </c>
    </row>
    <row r="1688" spans="1:3" x14ac:dyDescent="0.2">
      <c r="A1688">
        <f>Liste!H1688</f>
        <v>0</v>
      </c>
      <c r="B1688">
        <f>Liste!B1688</f>
        <v>0</v>
      </c>
      <c r="C1688">
        <f>Liste!A1688</f>
        <v>0</v>
      </c>
    </row>
    <row r="1689" spans="1:3" x14ac:dyDescent="0.2">
      <c r="A1689">
        <f>Liste!H1689</f>
        <v>0</v>
      </c>
      <c r="B1689">
        <f>Liste!B1689</f>
        <v>0</v>
      </c>
      <c r="C1689">
        <f>Liste!A1689</f>
        <v>0</v>
      </c>
    </row>
    <row r="1690" spans="1:3" x14ac:dyDescent="0.2">
      <c r="A1690">
        <f>Liste!H1690</f>
        <v>0</v>
      </c>
      <c r="B1690">
        <f>Liste!B1690</f>
        <v>0</v>
      </c>
      <c r="C1690">
        <f>Liste!A1690</f>
        <v>0</v>
      </c>
    </row>
    <row r="1691" spans="1:3" x14ac:dyDescent="0.2">
      <c r="A1691">
        <f>Liste!H1691</f>
        <v>0</v>
      </c>
      <c r="B1691">
        <f>Liste!B1691</f>
        <v>0</v>
      </c>
      <c r="C1691">
        <f>Liste!A1691</f>
        <v>0</v>
      </c>
    </row>
    <row r="1692" spans="1:3" x14ac:dyDescent="0.2">
      <c r="A1692">
        <f>Liste!H1692</f>
        <v>0</v>
      </c>
      <c r="B1692">
        <f>Liste!B1692</f>
        <v>0</v>
      </c>
      <c r="C1692">
        <f>Liste!A1692</f>
        <v>0</v>
      </c>
    </row>
    <row r="1693" spans="1:3" x14ac:dyDescent="0.2">
      <c r="A1693">
        <f>Liste!H1693</f>
        <v>0</v>
      </c>
      <c r="B1693">
        <f>Liste!B1693</f>
        <v>0</v>
      </c>
      <c r="C1693">
        <f>Liste!A1693</f>
        <v>0</v>
      </c>
    </row>
    <row r="1694" spans="1:3" x14ac:dyDescent="0.2">
      <c r="A1694">
        <f>Liste!H1694</f>
        <v>0</v>
      </c>
      <c r="B1694">
        <f>Liste!B1694</f>
        <v>0</v>
      </c>
      <c r="C1694">
        <f>Liste!A1694</f>
        <v>0</v>
      </c>
    </row>
    <row r="1695" spans="1:3" x14ac:dyDescent="0.2">
      <c r="A1695">
        <f>Liste!H1695</f>
        <v>0</v>
      </c>
      <c r="B1695">
        <f>Liste!B1695</f>
        <v>0</v>
      </c>
      <c r="C1695">
        <f>Liste!A1695</f>
        <v>0</v>
      </c>
    </row>
    <row r="1696" spans="1:3" x14ac:dyDescent="0.2">
      <c r="A1696">
        <f>Liste!H1696</f>
        <v>0</v>
      </c>
      <c r="B1696">
        <f>Liste!B1696</f>
        <v>0</v>
      </c>
      <c r="C1696">
        <f>Liste!A1696</f>
        <v>0</v>
      </c>
    </row>
    <row r="1697" spans="1:3" x14ac:dyDescent="0.2">
      <c r="A1697">
        <f>Liste!H1697</f>
        <v>0</v>
      </c>
      <c r="B1697">
        <f>Liste!B1697</f>
        <v>0</v>
      </c>
      <c r="C1697">
        <f>Liste!A1697</f>
        <v>0</v>
      </c>
    </row>
    <row r="1698" spans="1:3" x14ac:dyDescent="0.2">
      <c r="A1698">
        <f>Liste!H1698</f>
        <v>0</v>
      </c>
      <c r="B1698">
        <f>Liste!B1698</f>
        <v>0</v>
      </c>
      <c r="C1698">
        <f>Liste!A1698</f>
        <v>0</v>
      </c>
    </row>
    <row r="1699" spans="1:3" x14ac:dyDescent="0.2">
      <c r="A1699">
        <f>Liste!H1699</f>
        <v>0</v>
      </c>
      <c r="B1699">
        <f>Liste!B1699</f>
        <v>0</v>
      </c>
      <c r="C1699">
        <f>Liste!A1699</f>
        <v>0</v>
      </c>
    </row>
    <row r="1700" spans="1:3" x14ac:dyDescent="0.2">
      <c r="A1700">
        <f>Liste!H1700</f>
        <v>0</v>
      </c>
      <c r="B1700">
        <f>Liste!B1700</f>
        <v>0</v>
      </c>
      <c r="C1700">
        <f>Liste!A1700</f>
        <v>0</v>
      </c>
    </row>
    <row r="1701" spans="1:3" x14ac:dyDescent="0.2">
      <c r="A1701">
        <f>Liste!H1701</f>
        <v>0</v>
      </c>
      <c r="B1701">
        <f>Liste!B1701</f>
        <v>0</v>
      </c>
      <c r="C1701">
        <f>Liste!A1701</f>
        <v>0</v>
      </c>
    </row>
    <row r="1702" spans="1:3" x14ac:dyDescent="0.2">
      <c r="A1702">
        <f>Liste!H1702</f>
        <v>0</v>
      </c>
      <c r="B1702">
        <f>Liste!B1702</f>
        <v>0</v>
      </c>
      <c r="C1702">
        <f>Liste!A1702</f>
        <v>0</v>
      </c>
    </row>
    <row r="1703" spans="1:3" x14ac:dyDescent="0.2">
      <c r="A1703">
        <f>Liste!H1703</f>
        <v>0</v>
      </c>
      <c r="B1703">
        <f>Liste!B1703</f>
        <v>0</v>
      </c>
      <c r="C1703">
        <f>Liste!A1703</f>
        <v>0</v>
      </c>
    </row>
    <row r="1704" spans="1:3" x14ac:dyDescent="0.2">
      <c r="A1704">
        <f>Liste!H1704</f>
        <v>0</v>
      </c>
      <c r="B1704">
        <f>Liste!B1704</f>
        <v>0</v>
      </c>
      <c r="C1704">
        <f>Liste!A1704</f>
        <v>0</v>
      </c>
    </row>
    <row r="1705" spans="1:3" x14ac:dyDescent="0.2">
      <c r="A1705">
        <f>Liste!H1705</f>
        <v>0</v>
      </c>
      <c r="B1705">
        <f>Liste!B1705</f>
        <v>0</v>
      </c>
      <c r="C1705">
        <f>Liste!A1705</f>
        <v>0</v>
      </c>
    </row>
    <row r="1706" spans="1:3" x14ac:dyDescent="0.2">
      <c r="A1706">
        <f>Liste!H1706</f>
        <v>0</v>
      </c>
      <c r="B1706">
        <f>Liste!B1706</f>
        <v>0</v>
      </c>
      <c r="C1706">
        <f>Liste!A1706</f>
        <v>0</v>
      </c>
    </row>
    <row r="1707" spans="1:3" x14ac:dyDescent="0.2">
      <c r="A1707">
        <f>Liste!H1707</f>
        <v>0</v>
      </c>
      <c r="B1707">
        <f>Liste!B1707</f>
        <v>0</v>
      </c>
      <c r="C1707">
        <f>Liste!A1707</f>
        <v>0</v>
      </c>
    </row>
    <row r="1708" spans="1:3" x14ac:dyDescent="0.2">
      <c r="A1708">
        <f>Liste!H1708</f>
        <v>0</v>
      </c>
      <c r="B1708">
        <f>Liste!B1708</f>
        <v>0</v>
      </c>
      <c r="C1708">
        <f>Liste!A1708</f>
        <v>0</v>
      </c>
    </row>
    <row r="1709" spans="1:3" x14ac:dyDescent="0.2">
      <c r="A1709">
        <f>Liste!H1709</f>
        <v>0</v>
      </c>
      <c r="B1709">
        <f>Liste!B1709</f>
        <v>0</v>
      </c>
      <c r="C1709">
        <f>Liste!A1709</f>
        <v>0</v>
      </c>
    </row>
    <row r="1710" spans="1:3" x14ac:dyDescent="0.2">
      <c r="A1710">
        <f>Liste!H1710</f>
        <v>0</v>
      </c>
      <c r="B1710">
        <f>Liste!B1710</f>
        <v>0</v>
      </c>
      <c r="C1710">
        <f>Liste!A1710</f>
        <v>0</v>
      </c>
    </row>
    <row r="1711" spans="1:3" x14ac:dyDescent="0.2">
      <c r="A1711">
        <f>Liste!H1711</f>
        <v>0</v>
      </c>
      <c r="B1711">
        <f>Liste!B1711</f>
        <v>0</v>
      </c>
      <c r="C1711">
        <f>Liste!A1711</f>
        <v>0</v>
      </c>
    </row>
    <row r="1712" spans="1:3" x14ac:dyDescent="0.2">
      <c r="A1712">
        <f>Liste!H1712</f>
        <v>0</v>
      </c>
      <c r="B1712">
        <f>Liste!B1712</f>
        <v>0</v>
      </c>
      <c r="C1712">
        <f>Liste!A1712</f>
        <v>0</v>
      </c>
    </row>
    <row r="1713" spans="1:3" x14ac:dyDescent="0.2">
      <c r="A1713">
        <f>Liste!H1713</f>
        <v>0</v>
      </c>
      <c r="B1713">
        <f>Liste!B1713</f>
        <v>0</v>
      </c>
      <c r="C1713">
        <f>Liste!A1713</f>
        <v>0</v>
      </c>
    </row>
    <row r="1714" spans="1:3" x14ac:dyDescent="0.2">
      <c r="A1714">
        <f>Liste!H1714</f>
        <v>0</v>
      </c>
      <c r="B1714">
        <f>Liste!B1714</f>
        <v>0</v>
      </c>
      <c r="C1714">
        <f>Liste!A1714</f>
        <v>0</v>
      </c>
    </row>
    <row r="1715" spans="1:3" x14ac:dyDescent="0.2">
      <c r="A1715">
        <f>Liste!H1715</f>
        <v>0</v>
      </c>
      <c r="B1715">
        <f>Liste!B1715</f>
        <v>0</v>
      </c>
      <c r="C1715">
        <f>Liste!A1715</f>
        <v>0</v>
      </c>
    </row>
    <row r="1716" spans="1:3" x14ac:dyDescent="0.2">
      <c r="A1716">
        <f>Liste!H1716</f>
        <v>0</v>
      </c>
      <c r="B1716">
        <f>Liste!B1716</f>
        <v>0</v>
      </c>
      <c r="C1716">
        <f>Liste!A1716</f>
        <v>0</v>
      </c>
    </row>
    <row r="1717" spans="1:3" x14ac:dyDescent="0.2">
      <c r="A1717">
        <f>Liste!H1717</f>
        <v>0</v>
      </c>
      <c r="B1717">
        <f>Liste!B1717</f>
        <v>0</v>
      </c>
      <c r="C1717">
        <f>Liste!A1717</f>
        <v>0</v>
      </c>
    </row>
    <row r="1718" spans="1:3" x14ac:dyDescent="0.2">
      <c r="A1718">
        <f>Liste!H1718</f>
        <v>0</v>
      </c>
      <c r="B1718">
        <f>Liste!B1718</f>
        <v>0</v>
      </c>
      <c r="C1718">
        <f>Liste!A1718</f>
        <v>0</v>
      </c>
    </row>
    <row r="1719" spans="1:3" x14ac:dyDescent="0.2">
      <c r="A1719">
        <f>Liste!H1719</f>
        <v>0</v>
      </c>
      <c r="B1719">
        <f>Liste!B1719</f>
        <v>0</v>
      </c>
      <c r="C1719">
        <f>Liste!A1719</f>
        <v>0</v>
      </c>
    </row>
    <row r="1720" spans="1:3" x14ac:dyDescent="0.2">
      <c r="A1720">
        <f>Liste!H1720</f>
        <v>0</v>
      </c>
      <c r="B1720">
        <f>Liste!B1720</f>
        <v>0</v>
      </c>
      <c r="C1720">
        <f>Liste!A1720</f>
        <v>0</v>
      </c>
    </row>
    <row r="1721" spans="1:3" x14ac:dyDescent="0.2">
      <c r="A1721">
        <f>Liste!H1721</f>
        <v>0</v>
      </c>
      <c r="B1721">
        <f>Liste!B1721</f>
        <v>0</v>
      </c>
      <c r="C1721">
        <f>Liste!A1721</f>
        <v>0</v>
      </c>
    </row>
    <row r="1722" spans="1:3" x14ac:dyDescent="0.2">
      <c r="A1722">
        <f>Liste!H1722</f>
        <v>0</v>
      </c>
      <c r="B1722">
        <f>Liste!B1722</f>
        <v>0</v>
      </c>
      <c r="C1722">
        <f>Liste!A1722</f>
        <v>0</v>
      </c>
    </row>
    <row r="1723" spans="1:3" x14ac:dyDescent="0.2">
      <c r="A1723">
        <f>Liste!H1723</f>
        <v>0</v>
      </c>
      <c r="B1723">
        <f>Liste!B1723</f>
        <v>0</v>
      </c>
      <c r="C1723">
        <f>Liste!A1723</f>
        <v>0</v>
      </c>
    </row>
    <row r="1724" spans="1:3" x14ac:dyDescent="0.2">
      <c r="A1724">
        <f>Liste!H1724</f>
        <v>0</v>
      </c>
      <c r="B1724">
        <f>Liste!B1724</f>
        <v>0</v>
      </c>
      <c r="C1724">
        <f>Liste!A1724</f>
        <v>0</v>
      </c>
    </row>
    <row r="1725" spans="1:3" x14ac:dyDescent="0.2">
      <c r="A1725">
        <f>Liste!H1725</f>
        <v>0</v>
      </c>
      <c r="B1725">
        <f>Liste!B1725</f>
        <v>0</v>
      </c>
      <c r="C1725">
        <f>Liste!A1725</f>
        <v>0</v>
      </c>
    </row>
    <row r="1726" spans="1:3" x14ac:dyDescent="0.2">
      <c r="A1726">
        <f>Liste!H1726</f>
        <v>0</v>
      </c>
      <c r="B1726">
        <f>Liste!B1726</f>
        <v>0</v>
      </c>
      <c r="C1726">
        <f>Liste!A1726</f>
        <v>0</v>
      </c>
    </row>
    <row r="1727" spans="1:3" x14ac:dyDescent="0.2">
      <c r="A1727">
        <f>Liste!H1727</f>
        <v>0</v>
      </c>
      <c r="B1727">
        <f>Liste!B1727</f>
        <v>0</v>
      </c>
      <c r="C1727">
        <f>Liste!A1727</f>
        <v>0</v>
      </c>
    </row>
    <row r="1728" spans="1:3" x14ac:dyDescent="0.2">
      <c r="A1728">
        <f>Liste!H1728</f>
        <v>0</v>
      </c>
      <c r="B1728">
        <f>Liste!B1728</f>
        <v>0</v>
      </c>
      <c r="C1728">
        <f>Liste!A1728</f>
        <v>0</v>
      </c>
    </row>
    <row r="1729" spans="1:3" x14ac:dyDescent="0.2">
      <c r="A1729">
        <f>Liste!H1729</f>
        <v>0</v>
      </c>
      <c r="B1729">
        <f>Liste!B1729</f>
        <v>0</v>
      </c>
      <c r="C1729">
        <f>Liste!A1729</f>
        <v>0</v>
      </c>
    </row>
    <row r="1730" spans="1:3" x14ac:dyDescent="0.2">
      <c r="A1730">
        <f>Liste!H1730</f>
        <v>0</v>
      </c>
      <c r="B1730">
        <f>Liste!B1730</f>
        <v>0</v>
      </c>
      <c r="C1730">
        <f>Liste!A1730</f>
        <v>0</v>
      </c>
    </row>
    <row r="1731" spans="1:3" x14ac:dyDescent="0.2">
      <c r="A1731">
        <f>Liste!H1731</f>
        <v>0</v>
      </c>
      <c r="B1731">
        <f>Liste!B1731</f>
        <v>0</v>
      </c>
      <c r="C1731">
        <f>Liste!A1731</f>
        <v>0</v>
      </c>
    </row>
    <row r="1732" spans="1:3" x14ac:dyDescent="0.2">
      <c r="A1732">
        <f>Liste!H1732</f>
        <v>0</v>
      </c>
      <c r="B1732">
        <f>Liste!B1732</f>
        <v>0</v>
      </c>
      <c r="C1732">
        <f>Liste!A1732</f>
        <v>0</v>
      </c>
    </row>
    <row r="1733" spans="1:3" x14ac:dyDescent="0.2">
      <c r="A1733">
        <f>Liste!H1733</f>
        <v>0</v>
      </c>
      <c r="B1733">
        <f>Liste!B1733</f>
        <v>0</v>
      </c>
      <c r="C1733">
        <f>Liste!A1733</f>
        <v>0</v>
      </c>
    </row>
    <row r="1734" spans="1:3" x14ac:dyDescent="0.2">
      <c r="A1734">
        <f>Liste!H1734</f>
        <v>0</v>
      </c>
      <c r="B1734">
        <f>Liste!B1734</f>
        <v>0</v>
      </c>
      <c r="C1734">
        <f>Liste!A1734</f>
        <v>0</v>
      </c>
    </row>
    <row r="1735" spans="1:3" x14ac:dyDescent="0.2">
      <c r="A1735">
        <f>Liste!H1735</f>
        <v>0</v>
      </c>
      <c r="B1735">
        <f>Liste!B1735</f>
        <v>0</v>
      </c>
      <c r="C1735">
        <f>Liste!A1735</f>
        <v>0</v>
      </c>
    </row>
    <row r="1736" spans="1:3" x14ac:dyDescent="0.2">
      <c r="A1736">
        <f>Liste!H1736</f>
        <v>0</v>
      </c>
      <c r="B1736">
        <f>Liste!B1736</f>
        <v>0</v>
      </c>
      <c r="C1736">
        <f>Liste!A1736</f>
        <v>0</v>
      </c>
    </row>
    <row r="1737" spans="1:3" x14ac:dyDescent="0.2">
      <c r="A1737">
        <f>Liste!H1737</f>
        <v>0</v>
      </c>
      <c r="B1737">
        <f>Liste!B1737</f>
        <v>0</v>
      </c>
      <c r="C1737">
        <f>Liste!A1737</f>
        <v>0</v>
      </c>
    </row>
    <row r="1738" spans="1:3" x14ac:dyDescent="0.2">
      <c r="A1738">
        <f>Liste!H1738</f>
        <v>0</v>
      </c>
      <c r="B1738">
        <f>Liste!B1738</f>
        <v>0</v>
      </c>
      <c r="C1738">
        <f>Liste!A1738</f>
        <v>0</v>
      </c>
    </row>
    <row r="1739" spans="1:3" x14ac:dyDescent="0.2">
      <c r="A1739">
        <f>Liste!H1739</f>
        <v>0</v>
      </c>
      <c r="B1739">
        <f>Liste!B1739</f>
        <v>0</v>
      </c>
      <c r="C1739">
        <f>Liste!A1739</f>
        <v>0</v>
      </c>
    </row>
    <row r="1740" spans="1:3" x14ac:dyDescent="0.2">
      <c r="A1740">
        <f>Liste!H1740</f>
        <v>0</v>
      </c>
      <c r="B1740">
        <f>Liste!B1740</f>
        <v>0</v>
      </c>
      <c r="C1740">
        <f>Liste!A1740</f>
        <v>0</v>
      </c>
    </row>
    <row r="1741" spans="1:3" x14ac:dyDescent="0.2">
      <c r="A1741">
        <f>Liste!H1741</f>
        <v>0</v>
      </c>
      <c r="B1741">
        <f>Liste!B1741</f>
        <v>0</v>
      </c>
      <c r="C1741">
        <f>Liste!A1741</f>
        <v>0</v>
      </c>
    </row>
    <row r="1742" spans="1:3" x14ac:dyDescent="0.2">
      <c r="A1742">
        <f>Liste!H1742</f>
        <v>0</v>
      </c>
      <c r="B1742">
        <f>Liste!B1742</f>
        <v>0</v>
      </c>
      <c r="C1742">
        <f>Liste!A1742</f>
        <v>0</v>
      </c>
    </row>
    <row r="1743" spans="1:3" x14ac:dyDescent="0.2">
      <c r="A1743">
        <f>Liste!H1743</f>
        <v>0</v>
      </c>
      <c r="B1743">
        <f>Liste!B1743</f>
        <v>0</v>
      </c>
      <c r="C1743">
        <f>Liste!A1743</f>
        <v>0</v>
      </c>
    </row>
    <row r="1744" spans="1:3" x14ac:dyDescent="0.2">
      <c r="A1744">
        <f>Liste!H1744</f>
        <v>0</v>
      </c>
      <c r="B1744">
        <f>Liste!B1744</f>
        <v>0</v>
      </c>
      <c r="C1744">
        <f>Liste!A1744</f>
        <v>0</v>
      </c>
    </row>
    <row r="1745" spans="1:3" x14ac:dyDescent="0.2">
      <c r="A1745">
        <f>Liste!H1745</f>
        <v>0</v>
      </c>
      <c r="B1745">
        <f>Liste!B1745</f>
        <v>0</v>
      </c>
      <c r="C1745">
        <f>Liste!A1745</f>
        <v>0</v>
      </c>
    </row>
    <row r="1746" spans="1:3" x14ac:dyDescent="0.2">
      <c r="A1746">
        <f>Liste!H1746</f>
        <v>0</v>
      </c>
      <c r="B1746">
        <f>Liste!B1746</f>
        <v>0</v>
      </c>
      <c r="C1746">
        <f>Liste!A1746</f>
        <v>0</v>
      </c>
    </row>
    <row r="1747" spans="1:3" x14ac:dyDescent="0.2">
      <c r="A1747">
        <f>Liste!H1747</f>
        <v>0</v>
      </c>
      <c r="B1747">
        <f>Liste!B1747</f>
        <v>0</v>
      </c>
      <c r="C1747">
        <f>Liste!A1747</f>
        <v>0</v>
      </c>
    </row>
    <row r="1748" spans="1:3" x14ac:dyDescent="0.2">
      <c r="A1748">
        <f>Liste!H1748</f>
        <v>0</v>
      </c>
      <c r="B1748">
        <f>Liste!B1748</f>
        <v>0</v>
      </c>
      <c r="C1748">
        <f>Liste!A1748</f>
        <v>0</v>
      </c>
    </row>
    <row r="1749" spans="1:3" x14ac:dyDescent="0.2">
      <c r="A1749">
        <f>Liste!H1749</f>
        <v>0</v>
      </c>
      <c r="B1749">
        <f>Liste!B1749</f>
        <v>0</v>
      </c>
      <c r="C1749">
        <f>Liste!A1749</f>
        <v>0</v>
      </c>
    </row>
    <row r="1750" spans="1:3" x14ac:dyDescent="0.2">
      <c r="A1750">
        <f>Liste!H1750</f>
        <v>0</v>
      </c>
      <c r="B1750">
        <f>Liste!B1750</f>
        <v>0</v>
      </c>
      <c r="C1750">
        <f>Liste!A1750</f>
        <v>0</v>
      </c>
    </row>
    <row r="1751" spans="1:3" x14ac:dyDescent="0.2">
      <c r="A1751">
        <f>Liste!H1751</f>
        <v>0</v>
      </c>
      <c r="B1751">
        <f>Liste!B1751</f>
        <v>0</v>
      </c>
      <c r="C1751">
        <f>Liste!A1751</f>
        <v>0</v>
      </c>
    </row>
    <row r="1752" spans="1:3" x14ac:dyDescent="0.2">
      <c r="A1752">
        <f>Liste!H1752</f>
        <v>0</v>
      </c>
      <c r="B1752">
        <f>Liste!B1752</f>
        <v>0</v>
      </c>
      <c r="C1752">
        <f>Liste!A1752</f>
        <v>0</v>
      </c>
    </row>
    <row r="1753" spans="1:3" x14ac:dyDescent="0.2">
      <c r="A1753">
        <f>Liste!H1753</f>
        <v>0</v>
      </c>
      <c r="B1753">
        <f>Liste!B1753</f>
        <v>0</v>
      </c>
      <c r="C1753">
        <f>Liste!A1753</f>
        <v>0</v>
      </c>
    </row>
    <row r="1754" spans="1:3" x14ac:dyDescent="0.2">
      <c r="A1754">
        <f>Liste!H1754</f>
        <v>0</v>
      </c>
      <c r="B1754">
        <f>Liste!B1754</f>
        <v>0</v>
      </c>
      <c r="C1754">
        <f>Liste!A1754</f>
        <v>0</v>
      </c>
    </row>
    <row r="1755" spans="1:3" x14ac:dyDescent="0.2">
      <c r="A1755">
        <f>Liste!H1755</f>
        <v>0</v>
      </c>
      <c r="B1755">
        <f>Liste!B1755</f>
        <v>0</v>
      </c>
      <c r="C1755">
        <f>Liste!A1755</f>
        <v>0</v>
      </c>
    </row>
    <row r="1756" spans="1:3" x14ac:dyDescent="0.2">
      <c r="A1756">
        <f>Liste!H1756</f>
        <v>0</v>
      </c>
      <c r="B1756">
        <f>Liste!B1756</f>
        <v>0</v>
      </c>
      <c r="C1756">
        <f>Liste!A1756</f>
        <v>0</v>
      </c>
    </row>
    <row r="1757" spans="1:3" x14ac:dyDescent="0.2">
      <c r="A1757">
        <f>Liste!H1757</f>
        <v>0</v>
      </c>
      <c r="B1757">
        <f>Liste!B1757</f>
        <v>0</v>
      </c>
      <c r="C1757">
        <f>Liste!A1757</f>
        <v>0</v>
      </c>
    </row>
    <row r="1758" spans="1:3" x14ac:dyDescent="0.2">
      <c r="A1758">
        <f>Liste!H1758</f>
        <v>0</v>
      </c>
      <c r="B1758">
        <f>Liste!B1758</f>
        <v>0</v>
      </c>
      <c r="C1758">
        <f>Liste!A1758</f>
        <v>0</v>
      </c>
    </row>
    <row r="1759" spans="1:3" x14ac:dyDescent="0.2">
      <c r="A1759">
        <f>Liste!H1759</f>
        <v>0</v>
      </c>
      <c r="B1759">
        <f>Liste!B1759</f>
        <v>0</v>
      </c>
      <c r="C1759">
        <f>Liste!A1759</f>
        <v>0</v>
      </c>
    </row>
    <row r="1760" spans="1:3" x14ac:dyDescent="0.2">
      <c r="A1760">
        <f>Liste!H1760</f>
        <v>0</v>
      </c>
      <c r="B1760">
        <f>Liste!B1760</f>
        <v>0</v>
      </c>
      <c r="C1760">
        <f>Liste!A1760</f>
        <v>0</v>
      </c>
    </row>
    <row r="1761" spans="1:3" x14ac:dyDescent="0.2">
      <c r="A1761">
        <f>Liste!H1761</f>
        <v>0</v>
      </c>
      <c r="B1761">
        <f>Liste!B1761</f>
        <v>0</v>
      </c>
      <c r="C1761">
        <f>Liste!A1761</f>
        <v>0</v>
      </c>
    </row>
    <row r="1762" spans="1:3" x14ac:dyDescent="0.2">
      <c r="A1762">
        <f>Liste!H1762</f>
        <v>0</v>
      </c>
      <c r="B1762">
        <f>Liste!B1762</f>
        <v>0</v>
      </c>
      <c r="C1762">
        <f>Liste!A1762</f>
        <v>0</v>
      </c>
    </row>
    <row r="1763" spans="1:3" x14ac:dyDescent="0.2">
      <c r="A1763">
        <f>Liste!H1763</f>
        <v>0</v>
      </c>
      <c r="B1763">
        <f>Liste!B1763</f>
        <v>0</v>
      </c>
      <c r="C1763">
        <f>Liste!A1763</f>
        <v>0</v>
      </c>
    </row>
    <row r="1764" spans="1:3" x14ac:dyDescent="0.2">
      <c r="A1764">
        <f>Liste!H1764</f>
        <v>0</v>
      </c>
      <c r="B1764">
        <f>Liste!B1764</f>
        <v>0</v>
      </c>
      <c r="C1764">
        <f>Liste!A1764</f>
        <v>0</v>
      </c>
    </row>
    <row r="1765" spans="1:3" x14ac:dyDescent="0.2">
      <c r="A1765">
        <f>Liste!H1765</f>
        <v>0</v>
      </c>
      <c r="B1765">
        <f>Liste!B1765</f>
        <v>0</v>
      </c>
      <c r="C1765">
        <f>Liste!A1765</f>
        <v>0</v>
      </c>
    </row>
    <row r="1766" spans="1:3" x14ac:dyDescent="0.2">
      <c r="A1766">
        <f>Liste!H1766</f>
        <v>0</v>
      </c>
      <c r="B1766">
        <f>Liste!B1766</f>
        <v>0</v>
      </c>
      <c r="C1766">
        <f>Liste!A1766</f>
        <v>0</v>
      </c>
    </row>
    <row r="1767" spans="1:3" x14ac:dyDescent="0.2">
      <c r="A1767">
        <f>Liste!H1767</f>
        <v>0</v>
      </c>
      <c r="B1767">
        <f>Liste!B1767</f>
        <v>0</v>
      </c>
      <c r="C1767">
        <f>Liste!A1767</f>
        <v>0</v>
      </c>
    </row>
    <row r="1768" spans="1:3" x14ac:dyDescent="0.2">
      <c r="A1768">
        <f>Liste!H1768</f>
        <v>0</v>
      </c>
      <c r="B1768">
        <f>Liste!B1768</f>
        <v>0</v>
      </c>
      <c r="C1768">
        <f>Liste!A1768</f>
        <v>0</v>
      </c>
    </row>
    <row r="1769" spans="1:3" x14ac:dyDescent="0.2">
      <c r="A1769">
        <f>Liste!H1769</f>
        <v>0</v>
      </c>
      <c r="B1769">
        <f>Liste!B1769</f>
        <v>0</v>
      </c>
      <c r="C1769">
        <f>Liste!A1769</f>
        <v>0</v>
      </c>
    </row>
    <row r="1770" spans="1:3" x14ac:dyDescent="0.2">
      <c r="A1770">
        <f>Liste!H1770</f>
        <v>0</v>
      </c>
      <c r="B1770">
        <f>Liste!B1770</f>
        <v>0</v>
      </c>
      <c r="C1770">
        <f>Liste!A1770</f>
        <v>0</v>
      </c>
    </row>
    <row r="1771" spans="1:3" x14ac:dyDescent="0.2">
      <c r="A1771">
        <f>Liste!H1771</f>
        <v>0</v>
      </c>
      <c r="B1771">
        <f>Liste!B1771</f>
        <v>0</v>
      </c>
      <c r="C1771">
        <f>Liste!A1771</f>
        <v>0</v>
      </c>
    </row>
    <row r="1772" spans="1:3" x14ac:dyDescent="0.2">
      <c r="A1772">
        <f>Liste!H1772</f>
        <v>0</v>
      </c>
      <c r="B1772">
        <f>Liste!B1772</f>
        <v>0</v>
      </c>
      <c r="C1772">
        <f>Liste!A1772</f>
        <v>0</v>
      </c>
    </row>
    <row r="1773" spans="1:3" x14ac:dyDescent="0.2">
      <c r="A1773">
        <f>Liste!H1773</f>
        <v>0</v>
      </c>
      <c r="B1773">
        <f>Liste!B1773</f>
        <v>0</v>
      </c>
      <c r="C1773">
        <f>Liste!A1773</f>
        <v>0</v>
      </c>
    </row>
    <row r="1774" spans="1:3" x14ac:dyDescent="0.2">
      <c r="A1774">
        <f>Liste!H1774</f>
        <v>0</v>
      </c>
      <c r="B1774">
        <f>Liste!B1774</f>
        <v>0</v>
      </c>
      <c r="C1774">
        <f>Liste!A1774</f>
        <v>0</v>
      </c>
    </row>
    <row r="1775" spans="1:3" x14ac:dyDescent="0.2">
      <c r="A1775">
        <f>Liste!H1775</f>
        <v>0</v>
      </c>
      <c r="B1775">
        <f>Liste!B1775</f>
        <v>0</v>
      </c>
      <c r="C1775">
        <f>Liste!A1775</f>
        <v>0</v>
      </c>
    </row>
    <row r="1776" spans="1:3" x14ac:dyDescent="0.2">
      <c r="A1776">
        <f>Liste!H1776</f>
        <v>0</v>
      </c>
      <c r="B1776">
        <f>Liste!B1776</f>
        <v>0</v>
      </c>
      <c r="C1776">
        <f>Liste!A1776</f>
        <v>0</v>
      </c>
    </row>
    <row r="1777" spans="1:3" x14ac:dyDescent="0.2">
      <c r="A1777">
        <f>Liste!H1777</f>
        <v>0</v>
      </c>
      <c r="B1777">
        <f>Liste!B1777</f>
        <v>0</v>
      </c>
      <c r="C1777">
        <f>Liste!A1777</f>
        <v>0</v>
      </c>
    </row>
    <row r="1778" spans="1:3" x14ac:dyDescent="0.2">
      <c r="A1778">
        <f>Liste!H1778</f>
        <v>0</v>
      </c>
      <c r="B1778">
        <f>Liste!B1778</f>
        <v>0</v>
      </c>
      <c r="C1778">
        <f>Liste!A1778</f>
        <v>0</v>
      </c>
    </row>
    <row r="1779" spans="1:3" x14ac:dyDescent="0.2">
      <c r="A1779">
        <f>Liste!H1779</f>
        <v>0</v>
      </c>
      <c r="B1779">
        <f>Liste!B1779</f>
        <v>0</v>
      </c>
      <c r="C1779">
        <f>Liste!A1779</f>
        <v>0</v>
      </c>
    </row>
    <row r="1780" spans="1:3" x14ac:dyDescent="0.2">
      <c r="A1780">
        <f>Liste!H1780</f>
        <v>0</v>
      </c>
      <c r="B1780">
        <f>Liste!B1780</f>
        <v>0</v>
      </c>
      <c r="C1780">
        <f>Liste!A1780</f>
        <v>0</v>
      </c>
    </row>
    <row r="1781" spans="1:3" x14ac:dyDescent="0.2">
      <c r="A1781">
        <f>Liste!H1781</f>
        <v>0</v>
      </c>
      <c r="B1781">
        <f>Liste!B1781</f>
        <v>0</v>
      </c>
      <c r="C1781">
        <f>Liste!A1781</f>
        <v>0</v>
      </c>
    </row>
    <row r="1782" spans="1:3" x14ac:dyDescent="0.2">
      <c r="A1782">
        <f>Liste!H1782</f>
        <v>0</v>
      </c>
      <c r="B1782">
        <f>Liste!B1782</f>
        <v>0</v>
      </c>
      <c r="C1782">
        <f>Liste!A1782</f>
        <v>0</v>
      </c>
    </row>
    <row r="1783" spans="1:3" x14ac:dyDescent="0.2">
      <c r="A1783">
        <f>Liste!H1783</f>
        <v>0</v>
      </c>
      <c r="B1783">
        <f>Liste!B1783</f>
        <v>0</v>
      </c>
      <c r="C1783">
        <f>Liste!A1783</f>
        <v>0</v>
      </c>
    </row>
    <row r="1784" spans="1:3" x14ac:dyDescent="0.2">
      <c r="A1784">
        <f>Liste!H1784</f>
        <v>0</v>
      </c>
      <c r="B1784">
        <f>Liste!B1784</f>
        <v>0</v>
      </c>
      <c r="C1784">
        <f>Liste!A1784</f>
        <v>0</v>
      </c>
    </row>
    <row r="1785" spans="1:3" x14ac:dyDescent="0.2">
      <c r="A1785">
        <f>Liste!H1785</f>
        <v>0</v>
      </c>
      <c r="B1785">
        <f>Liste!B1785</f>
        <v>0</v>
      </c>
      <c r="C1785">
        <f>Liste!A1785</f>
        <v>0</v>
      </c>
    </row>
    <row r="1786" spans="1:3" x14ac:dyDescent="0.2">
      <c r="A1786">
        <f>Liste!H1786</f>
        <v>0</v>
      </c>
      <c r="B1786">
        <f>Liste!B1786</f>
        <v>0</v>
      </c>
      <c r="C1786">
        <f>Liste!A1786</f>
        <v>0</v>
      </c>
    </row>
    <row r="1787" spans="1:3" x14ac:dyDescent="0.2">
      <c r="A1787">
        <f>Liste!H1787</f>
        <v>0</v>
      </c>
      <c r="B1787">
        <f>Liste!B1787</f>
        <v>0</v>
      </c>
      <c r="C1787">
        <f>Liste!A1787</f>
        <v>0</v>
      </c>
    </row>
    <row r="1788" spans="1:3" x14ac:dyDescent="0.2">
      <c r="A1788">
        <f>Liste!H1788</f>
        <v>0</v>
      </c>
      <c r="B1788">
        <f>Liste!B1788</f>
        <v>0</v>
      </c>
      <c r="C1788">
        <f>Liste!A1788</f>
        <v>0</v>
      </c>
    </row>
    <row r="1789" spans="1:3" x14ac:dyDescent="0.2">
      <c r="A1789">
        <f>Liste!H1789</f>
        <v>0</v>
      </c>
      <c r="B1789">
        <f>Liste!B1789</f>
        <v>0</v>
      </c>
      <c r="C1789">
        <f>Liste!A1789</f>
        <v>0</v>
      </c>
    </row>
    <row r="1790" spans="1:3" x14ac:dyDescent="0.2">
      <c r="A1790">
        <f>Liste!H1790</f>
        <v>0</v>
      </c>
      <c r="B1790">
        <f>Liste!B1790</f>
        <v>0</v>
      </c>
      <c r="C1790">
        <f>Liste!A1790</f>
        <v>0</v>
      </c>
    </row>
    <row r="1791" spans="1:3" x14ac:dyDescent="0.2">
      <c r="A1791">
        <f>Liste!H1791</f>
        <v>0</v>
      </c>
      <c r="B1791">
        <f>Liste!B1791</f>
        <v>0</v>
      </c>
      <c r="C1791">
        <f>Liste!A1791</f>
        <v>0</v>
      </c>
    </row>
    <row r="1792" spans="1:3" x14ac:dyDescent="0.2">
      <c r="A1792">
        <f>Liste!H1792</f>
        <v>0</v>
      </c>
      <c r="B1792">
        <f>Liste!B1792</f>
        <v>0</v>
      </c>
      <c r="C1792">
        <f>Liste!A1792</f>
        <v>0</v>
      </c>
    </row>
    <row r="1793" spans="1:3" x14ac:dyDescent="0.2">
      <c r="A1793">
        <f>Liste!H1793</f>
        <v>0</v>
      </c>
      <c r="B1793">
        <f>Liste!B1793</f>
        <v>0</v>
      </c>
      <c r="C1793">
        <f>Liste!A1793</f>
        <v>0</v>
      </c>
    </row>
    <row r="1794" spans="1:3" x14ac:dyDescent="0.2">
      <c r="A1794">
        <f>Liste!H1794</f>
        <v>0</v>
      </c>
      <c r="B1794">
        <f>Liste!B1794</f>
        <v>0</v>
      </c>
      <c r="C1794">
        <f>Liste!A1794</f>
        <v>0</v>
      </c>
    </row>
    <row r="1795" spans="1:3" x14ac:dyDescent="0.2">
      <c r="A1795">
        <f>Liste!H1795</f>
        <v>0</v>
      </c>
      <c r="B1795">
        <f>Liste!B1795</f>
        <v>0</v>
      </c>
      <c r="C1795">
        <f>Liste!A1795</f>
        <v>0</v>
      </c>
    </row>
    <row r="1796" spans="1:3" x14ac:dyDescent="0.2">
      <c r="A1796">
        <f>Liste!H1796</f>
        <v>0</v>
      </c>
      <c r="B1796">
        <f>Liste!B1796</f>
        <v>0</v>
      </c>
      <c r="C1796">
        <f>Liste!A1796</f>
        <v>0</v>
      </c>
    </row>
    <row r="1797" spans="1:3" x14ac:dyDescent="0.2">
      <c r="A1797">
        <f>Liste!H1797</f>
        <v>0</v>
      </c>
      <c r="B1797">
        <f>Liste!B1797</f>
        <v>0</v>
      </c>
      <c r="C1797">
        <f>Liste!A1797</f>
        <v>0</v>
      </c>
    </row>
    <row r="1798" spans="1:3" x14ac:dyDescent="0.2">
      <c r="A1798">
        <f>Liste!H1798</f>
        <v>0</v>
      </c>
      <c r="B1798">
        <f>Liste!B1798</f>
        <v>0</v>
      </c>
      <c r="C1798">
        <f>Liste!A1798</f>
        <v>0</v>
      </c>
    </row>
    <row r="1799" spans="1:3" x14ac:dyDescent="0.2">
      <c r="A1799">
        <f>Liste!H1799</f>
        <v>0</v>
      </c>
      <c r="B1799">
        <f>Liste!B1799</f>
        <v>0</v>
      </c>
      <c r="C1799">
        <f>Liste!A1799</f>
        <v>0</v>
      </c>
    </row>
    <row r="1800" spans="1:3" x14ac:dyDescent="0.2">
      <c r="A1800">
        <f>Liste!H1800</f>
        <v>0</v>
      </c>
      <c r="B1800">
        <f>Liste!B1800</f>
        <v>0</v>
      </c>
      <c r="C1800">
        <f>Liste!A1800</f>
        <v>0</v>
      </c>
    </row>
    <row r="1801" spans="1:3" x14ac:dyDescent="0.2">
      <c r="A1801">
        <f>Liste!H1801</f>
        <v>0</v>
      </c>
      <c r="B1801">
        <f>Liste!B1801</f>
        <v>0</v>
      </c>
      <c r="C1801">
        <f>Liste!A1801</f>
        <v>0</v>
      </c>
    </row>
    <row r="1802" spans="1:3" x14ac:dyDescent="0.2">
      <c r="A1802">
        <f>Liste!H1802</f>
        <v>0</v>
      </c>
      <c r="B1802">
        <f>Liste!B1802</f>
        <v>0</v>
      </c>
      <c r="C1802">
        <f>Liste!A1802</f>
        <v>0</v>
      </c>
    </row>
    <row r="1803" spans="1:3" x14ac:dyDescent="0.2">
      <c r="A1803">
        <f>Liste!H1803</f>
        <v>0</v>
      </c>
      <c r="B1803">
        <f>Liste!B1803</f>
        <v>0</v>
      </c>
      <c r="C1803">
        <f>Liste!A1803</f>
        <v>0</v>
      </c>
    </row>
    <row r="1804" spans="1:3" x14ac:dyDescent="0.2">
      <c r="A1804">
        <f>Liste!H1804</f>
        <v>0</v>
      </c>
      <c r="B1804">
        <f>Liste!B1804</f>
        <v>0</v>
      </c>
      <c r="C1804">
        <f>Liste!A1804</f>
        <v>0</v>
      </c>
    </row>
    <row r="1805" spans="1:3" x14ac:dyDescent="0.2">
      <c r="A1805">
        <f>Liste!H1805</f>
        <v>0</v>
      </c>
      <c r="B1805">
        <f>Liste!B1805</f>
        <v>0</v>
      </c>
      <c r="C1805">
        <f>Liste!A1805</f>
        <v>0</v>
      </c>
    </row>
    <row r="1806" spans="1:3" x14ac:dyDescent="0.2">
      <c r="A1806">
        <f>Liste!H1806</f>
        <v>0</v>
      </c>
      <c r="B1806">
        <f>Liste!B1806</f>
        <v>0</v>
      </c>
      <c r="C1806">
        <f>Liste!A1806</f>
        <v>0</v>
      </c>
    </row>
    <row r="1807" spans="1:3" x14ac:dyDescent="0.2">
      <c r="A1807">
        <f>Liste!H1807</f>
        <v>0</v>
      </c>
      <c r="B1807">
        <f>Liste!B1807</f>
        <v>0</v>
      </c>
      <c r="C1807">
        <f>Liste!A1807</f>
        <v>0</v>
      </c>
    </row>
    <row r="1808" spans="1:3" x14ac:dyDescent="0.2">
      <c r="A1808">
        <f>Liste!H1808</f>
        <v>0</v>
      </c>
      <c r="B1808">
        <f>Liste!B1808</f>
        <v>0</v>
      </c>
      <c r="C1808">
        <f>Liste!A1808</f>
        <v>0</v>
      </c>
    </row>
    <row r="1809" spans="1:3" x14ac:dyDescent="0.2">
      <c r="A1809">
        <f>Liste!H1809</f>
        <v>0</v>
      </c>
      <c r="B1809">
        <f>Liste!B1809</f>
        <v>0</v>
      </c>
      <c r="C1809">
        <f>Liste!A1809</f>
        <v>0</v>
      </c>
    </row>
    <row r="1810" spans="1:3" x14ac:dyDescent="0.2">
      <c r="A1810">
        <f>Liste!H1810</f>
        <v>0</v>
      </c>
      <c r="B1810">
        <f>Liste!B1810</f>
        <v>0</v>
      </c>
      <c r="C1810">
        <f>Liste!A1810</f>
        <v>0</v>
      </c>
    </row>
    <row r="1811" spans="1:3" x14ac:dyDescent="0.2">
      <c r="A1811">
        <f>Liste!H1811</f>
        <v>0</v>
      </c>
      <c r="B1811">
        <f>Liste!B1811</f>
        <v>0</v>
      </c>
      <c r="C1811">
        <f>Liste!A1811</f>
        <v>0</v>
      </c>
    </row>
    <row r="1812" spans="1:3" x14ac:dyDescent="0.2">
      <c r="A1812">
        <f>Liste!H1812</f>
        <v>0</v>
      </c>
      <c r="B1812">
        <f>Liste!B1812</f>
        <v>0</v>
      </c>
      <c r="C1812">
        <f>Liste!A1812</f>
        <v>0</v>
      </c>
    </row>
    <row r="1813" spans="1:3" x14ac:dyDescent="0.2">
      <c r="A1813">
        <f>Liste!H1813</f>
        <v>0</v>
      </c>
      <c r="B1813">
        <f>Liste!B1813</f>
        <v>0</v>
      </c>
      <c r="C1813">
        <f>Liste!A1813</f>
        <v>0</v>
      </c>
    </row>
    <row r="1814" spans="1:3" x14ac:dyDescent="0.2">
      <c r="A1814">
        <f>Liste!H1814</f>
        <v>0</v>
      </c>
      <c r="B1814">
        <f>Liste!B1814</f>
        <v>0</v>
      </c>
      <c r="C1814">
        <f>Liste!A1814</f>
        <v>0</v>
      </c>
    </row>
    <row r="1815" spans="1:3" x14ac:dyDescent="0.2">
      <c r="A1815">
        <f>Liste!H1815</f>
        <v>0</v>
      </c>
      <c r="B1815">
        <f>Liste!B1815</f>
        <v>0</v>
      </c>
      <c r="C1815">
        <f>Liste!A1815</f>
        <v>0</v>
      </c>
    </row>
    <row r="1816" spans="1:3" x14ac:dyDescent="0.2">
      <c r="A1816">
        <f>Liste!H1816</f>
        <v>0</v>
      </c>
      <c r="B1816">
        <f>Liste!B1816</f>
        <v>0</v>
      </c>
      <c r="C1816">
        <f>Liste!A1816</f>
        <v>0</v>
      </c>
    </row>
    <row r="1817" spans="1:3" x14ac:dyDescent="0.2">
      <c r="A1817">
        <f>Liste!H1817</f>
        <v>0</v>
      </c>
      <c r="B1817">
        <f>Liste!B1817</f>
        <v>0</v>
      </c>
      <c r="C1817">
        <f>Liste!A1817</f>
        <v>0</v>
      </c>
    </row>
    <row r="1818" spans="1:3" x14ac:dyDescent="0.2">
      <c r="A1818">
        <f>Liste!H1818</f>
        <v>0</v>
      </c>
      <c r="B1818">
        <f>Liste!B1818</f>
        <v>0</v>
      </c>
      <c r="C1818">
        <f>Liste!A1818</f>
        <v>0</v>
      </c>
    </row>
    <row r="1819" spans="1:3" x14ac:dyDescent="0.2">
      <c r="A1819">
        <f>Liste!H1819</f>
        <v>0</v>
      </c>
      <c r="B1819">
        <f>Liste!B1819</f>
        <v>0</v>
      </c>
      <c r="C1819">
        <f>Liste!A1819</f>
        <v>0</v>
      </c>
    </row>
    <row r="1820" spans="1:3" x14ac:dyDescent="0.2">
      <c r="A1820">
        <f>Liste!H1820</f>
        <v>0</v>
      </c>
      <c r="B1820">
        <f>Liste!B1820</f>
        <v>0</v>
      </c>
      <c r="C1820">
        <f>Liste!A1820</f>
        <v>0</v>
      </c>
    </row>
    <row r="1821" spans="1:3" x14ac:dyDescent="0.2">
      <c r="A1821">
        <f>Liste!H1821</f>
        <v>0</v>
      </c>
      <c r="B1821">
        <f>Liste!B1821</f>
        <v>0</v>
      </c>
      <c r="C1821">
        <f>Liste!A1821</f>
        <v>0</v>
      </c>
    </row>
    <row r="1822" spans="1:3" x14ac:dyDescent="0.2">
      <c r="A1822">
        <f>Liste!H1822</f>
        <v>0</v>
      </c>
      <c r="B1822">
        <f>Liste!B1822</f>
        <v>0</v>
      </c>
      <c r="C1822">
        <f>Liste!A1822</f>
        <v>0</v>
      </c>
    </row>
    <row r="1823" spans="1:3" x14ac:dyDescent="0.2">
      <c r="A1823">
        <f>Liste!H1823</f>
        <v>0</v>
      </c>
      <c r="B1823">
        <f>Liste!B1823</f>
        <v>0</v>
      </c>
      <c r="C1823">
        <f>Liste!A1823</f>
        <v>0</v>
      </c>
    </row>
    <row r="1824" spans="1:3" x14ac:dyDescent="0.2">
      <c r="A1824">
        <f>Liste!H1824</f>
        <v>0</v>
      </c>
      <c r="B1824">
        <f>Liste!B1824</f>
        <v>0</v>
      </c>
      <c r="C1824">
        <f>Liste!A1824</f>
        <v>0</v>
      </c>
    </row>
    <row r="1825" spans="1:3" x14ac:dyDescent="0.2">
      <c r="A1825">
        <f>Liste!H1825</f>
        <v>0</v>
      </c>
      <c r="B1825">
        <f>Liste!B1825</f>
        <v>0</v>
      </c>
      <c r="C1825">
        <f>Liste!A1825</f>
        <v>0</v>
      </c>
    </row>
    <row r="1826" spans="1:3" x14ac:dyDescent="0.2">
      <c r="A1826">
        <f>Liste!H1826</f>
        <v>0</v>
      </c>
      <c r="B1826">
        <f>Liste!B1826</f>
        <v>0</v>
      </c>
      <c r="C1826">
        <f>Liste!A1826</f>
        <v>0</v>
      </c>
    </row>
    <row r="1827" spans="1:3" x14ac:dyDescent="0.2">
      <c r="A1827">
        <f>Liste!H1827</f>
        <v>0</v>
      </c>
      <c r="B1827">
        <f>Liste!B1827</f>
        <v>0</v>
      </c>
      <c r="C1827">
        <f>Liste!A1827</f>
        <v>0</v>
      </c>
    </row>
    <row r="1828" spans="1:3" x14ac:dyDescent="0.2">
      <c r="A1828">
        <f>Liste!H1828</f>
        <v>0</v>
      </c>
      <c r="B1828">
        <f>Liste!B1828</f>
        <v>0</v>
      </c>
      <c r="C1828">
        <f>Liste!A1828</f>
        <v>0</v>
      </c>
    </row>
    <row r="1829" spans="1:3" x14ac:dyDescent="0.2">
      <c r="A1829">
        <f>Liste!H1829</f>
        <v>0</v>
      </c>
      <c r="B1829">
        <f>Liste!B1829</f>
        <v>0</v>
      </c>
      <c r="C1829">
        <f>Liste!A1829</f>
        <v>0</v>
      </c>
    </row>
    <row r="1830" spans="1:3" x14ac:dyDescent="0.2">
      <c r="A1830">
        <f>Liste!H1830</f>
        <v>0</v>
      </c>
      <c r="B1830">
        <f>Liste!B1830</f>
        <v>0</v>
      </c>
      <c r="C1830">
        <f>Liste!A1830</f>
        <v>0</v>
      </c>
    </row>
    <row r="1831" spans="1:3" x14ac:dyDescent="0.2">
      <c r="A1831">
        <f>Liste!H1831</f>
        <v>0</v>
      </c>
      <c r="B1831">
        <f>Liste!B1831</f>
        <v>0</v>
      </c>
      <c r="C1831">
        <f>Liste!A1831</f>
        <v>0</v>
      </c>
    </row>
    <row r="1832" spans="1:3" x14ac:dyDescent="0.2">
      <c r="A1832">
        <f>Liste!H1832</f>
        <v>0</v>
      </c>
      <c r="B1832">
        <f>Liste!B1832</f>
        <v>0</v>
      </c>
      <c r="C1832">
        <f>Liste!A1832</f>
        <v>0</v>
      </c>
    </row>
    <row r="1833" spans="1:3" x14ac:dyDescent="0.2">
      <c r="A1833">
        <f>Liste!H1833</f>
        <v>0</v>
      </c>
      <c r="B1833">
        <f>Liste!B1833</f>
        <v>0</v>
      </c>
      <c r="C1833">
        <f>Liste!A1833</f>
        <v>0</v>
      </c>
    </row>
    <row r="1834" spans="1:3" x14ac:dyDescent="0.2">
      <c r="A1834">
        <f>Liste!H1834</f>
        <v>0</v>
      </c>
      <c r="B1834">
        <f>Liste!B1834</f>
        <v>0</v>
      </c>
      <c r="C1834">
        <f>Liste!A1834</f>
        <v>0</v>
      </c>
    </row>
    <row r="1835" spans="1:3" x14ac:dyDescent="0.2">
      <c r="A1835">
        <f>Liste!H1835</f>
        <v>0</v>
      </c>
      <c r="B1835">
        <f>Liste!B1835</f>
        <v>0</v>
      </c>
      <c r="C1835">
        <f>Liste!A1835</f>
        <v>0</v>
      </c>
    </row>
    <row r="1836" spans="1:3" x14ac:dyDescent="0.2">
      <c r="A1836">
        <f>Liste!H1836</f>
        <v>0</v>
      </c>
      <c r="B1836">
        <f>Liste!B1836</f>
        <v>0</v>
      </c>
      <c r="C1836">
        <f>Liste!A1836</f>
        <v>0</v>
      </c>
    </row>
    <row r="1837" spans="1:3" x14ac:dyDescent="0.2">
      <c r="A1837">
        <f>Liste!H1837</f>
        <v>0</v>
      </c>
      <c r="B1837">
        <f>Liste!B1837</f>
        <v>0</v>
      </c>
      <c r="C1837">
        <f>Liste!A1837</f>
        <v>0</v>
      </c>
    </row>
    <row r="1838" spans="1:3" x14ac:dyDescent="0.2">
      <c r="A1838">
        <f>Liste!H1838</f>
        <v>0</v>
      </c>
      <c r="B1838">
        <f>Liste!B1838</f>
        <v>0</v>
      </c>
      <c r="C1838">
        <f>Liste!A1838</f>
        <v>0</v>
      </c>
    </row>
    <row r="1839" spans="1:3" x14ac:dyDescent="0.2">
      <c r="A1839">
        <f>Liste!H1839</f>
        <v>0</v>
      </c>
      <c r="B1839">
        <f>Liste!B1839</f>
        <v>0</v>
      </c>
      <c r="C1839">
        <f>Liste!A1839</f>
        <v>0</v>
      </c>
    </row>
    <row r="1840" spans="1:3" x14ac:dyDescent="0.2">
      <c r="A1840">
        <f>Liste!H1840</f>
        <v>0</v>
      </c>
      <c r="B1840">
        <f>Liste!B1840</f>
        <v>0</v>
      </c>
      <c r="C1840">
        <f>Liste!A1840</f>
        <v>0</v>
      </c>
    </row>
    <row r="1841" spans="1:3" x14ac:dyDescent="0.2">
      <c r="A1841">
        <f>Liste!H1841</f>
        <v>0</v>
      </c>
      <c r="B1841">
        <f>Liste!B1841</f>
        <v>0</v>
      </c>
      <c r="C1841">
        <f>Liste!A1841</f>
        <v>0</v>
      </c>
    </row>
    <row r="1842" spans="1:3" x14ac:dyDescent="0.2">
      <c r="A1842">
        <f>Liste!H1842</f>
        <v>0</v>
      </c>
      <c r="B1842">
        <f>Liste!B1842</f>
        <v>0</v>
      </c>
      <c r="C1842">
        <f>Liste!A1842</f>
        <v>0</v>
      </c>
    </row>
    <row r="1843" spans="1:3" x14ac:dyDescent="0.2">
      <c r="A1843">
        <f>Liste!H1843</f>
        <v>0</v>
      </c>
      <c r="B1843">
        <f>Liste!B1843</f>
        <v>0</v>
      </c>
      <c r="C1843">
        <f>Liste!A1843</f>
        <v>0</v>
      </c>
    </row>
    <row r="1844" spans="1:3" x14ac:dyDescent="0.2">
      <c r="A1844">
        <f>Liste!H1844</f>
        <v>0</v>
      </c>
      <c r="B1844">
        <f>Liste!B1844</f>
        <v>0</v>
      </c>
      <c r="C1844">
        <f>Liste!A1844</f>
        <v>0</v>
      </c>
    </row>
    <row r="1845" spans="1:3" x14ac:dyDescent="0.2">
      <c r="A1845">
        <f>Liste!H1845</f>
        <v>0</v>
      </c>
      <c r="B1845">
        <f>Liste!B1845</f>
        <v>0</v>
      </c>
      <c r="C1845">
        <f>Liste!A1845</f>
        <v>0</v>
      </c>
    </row>
    <row r="1846" spans="1:3" x14ac:dyDescent="0.2">
      <c r="A1846">
        <f>Liste!H1846</f>
        <v>0</v>
      </c>
      <c r="B1846">
        <f>Liste!B1846</f>
        <v>0</v>
      </c>
      <c r="C1846">
        <f>Liste!A1846</f>
        <v>0</v>
      </c>
    </row>
    <row r="1847" spans="1:3" x14ac:dyDescent="0.2">
      <c r="A1847">
        <f>Liste!H1847</f>
        <v>0</v>
      </c>
      <c r="B1847">
        <f>Liste!B1847</f>
        <v>0</v>
      </c>
      <c r="C1847">
        <f>Liste!A1847</f>
        <v>0</v>
      </c>
    </row>
    <row r="1848" spans="1:3" x14ac:dyDescent="0.2">
      <c r="A1848">
        <f>Liste!H1848</f>
        <v>0</v>
      </c>
      <c r="B1848">
        <f>Liste!B1848</f>
        <v>0</v>
      </c>
      <c r="C1848">
        <f>Liste!A1848</f>
        <v>0</v>
      </c>
    </row>
    <row r="1849" spans="1:3" x14ac:dyDescent="0.2">
      <c r="A1849">
        <f>Liste!H1849</f>
        <v>0</v>
      </c>
      <c r="B1849">
        <f>Liste!B1849</f>
        <v>0</v>
      </c>
      <c r="C1849">
        <f>Liste!A1849</f>
        <v>0</v>
      </c>
    </row>
    <row r="1850" spans="1:3" x14ac:dyDescent="0.2">
      <c r="A1850">
        <f>Liste!H1850</f>
        <v>0</v>
      </c>
      <c r="B1850">
        <f>Liste!B1850</f>
        <v>0</v>
      </c>
      <c r="C1850">
        <f>Liste!A1850</f>
        <v>0</v>
      </c>
    </row>
    <row r="1851" spans="1:3" x14ac:dyDescent="0.2">
      <c r="A1851">
        <f>Liste!H1851</f>
        <v>0</v>
      </c>
      <c r="B1851">
        <f>Liste!B1851</f>
        <v>0</v>
      </c>
      <c r="C1851">
        <f>Liste!A1851</f>
        <v>0</v>
      </c>
    </row>
    <row r="1852" spans="1:3" x14ac:dyDescent="0.2">
      <c r="A1852">
        <f>Liste!H1852</f>
        <v>0</v>
      </c>
      <c r="B1852">
        <f>Liste!B1852</f>
        <v>0</v>
      </c>
      <c r="C1852">
        <f>Liste!A1852</f>
        <v>0</v>
      </c>
    </row>
    <row r="1853" spans="1:3" x14ac:dyDescent="0.2">
      <c r="A1853">
        <f>Liste!H1853</f>
        <v>0</v>
      </c>
      <c r="B1853">
        <f>Liste!B1853</f>
        <v>0</v>
      </c>
      <c r="C1853">
        <f>Liste!A1853</f>
        <v>0</v>
      </c>
    </row>
    <row r="1854" spans="1:3" x14ac:dyDescent="0.2">
      <c r="A1854">
        <f>Liste!H1854</f>
        <v>0</v>
      </c>
      <c r="B1854">
        <f>Liste!B1854</f>
        <v>0</v>
      </c>
      <c r="C1854">
        <f>Liste!A1854</f>
        <v>0</v>
      </c>
    </row>
    <row r="1855" spans="1:3" x14ac:dyDescent="0.2">
      <c r="A1855">
        <f>Liste!H1855</f>
        <v>0</v>
      </c>
      <c r="B1855">
        <f>Liste!B1855</f>
        <v>0</v>
      </c>
      <c r="C1855">
        <f>Liste!A1855</f>
        <v>0</v>
      </c>
    </row>
    <row r="1856" spans="1:3" x14ac:dyDescent="0.2">
      <c r="A1856">
        <f>Liste!H1856</f>
        <v>0</v>
      </c>
      <c r="B1856">
        <f>Liste!B1856</f>
        <v>0</v>
      </c>
      <c r="C1856">
        <f>Liste!A1856</f>
        <v>0</v>
      </c>
    </row>
    <row r="1857" spans="1:3" x14ac:dyDescent="0.2">
      <c r="A1857">
        <f>Liste!H1857</f>
        <v>0</v>
      </c>
      <c r="B1857">
        <f>Liste!B1857</f>
        <v>0</v>
      </c>
      <c r="C1857">
        <f>Liste!A1857</f>
        <v>0</v>
      </c>
    </row>
    <row r="1858" spans="1:3" x14ac:dyDescent="0.2">
      <c r="A1858">
        <f>Liste!H1858</f>
        <v>0</v>
      </c>
      <c r="B1858">
        <f>Liste!B1858</f>
        <v>0</v>
      </c>
      <c r="C1858">
        <f>Liste!A1858</f>
        <v>0</v>
      </c>
    </row>
    <row r="1859" spans="1:3" x14ac:dyDescent="0.2">
      <c r="A1859">
        <f>Liste!H1859</f>
        <v>0</v>
      </c>
      <c r="B1859">
        <f>Liste!B1859</f>
        <v>0</v>
      </c>
      <c r="C1859">
        <f>Liste!A1859</f>
        <v>0</v>
      </c>
    </row>
    <row r="1860" spans="1:3" x14ac:dyDescent="0.2">
      <c r="A1860">
        <f>Liste!H1860</f>
        <v>0</v>
      </c>
      <c r="B1860">
        <f>Liste!B1860</f>
        <v>0</v>
      </c>
      <c r="C1860">
        <f>Liste!A1860</f>
        <v>0</v>
      </c>
    </row>
    <row r="1861" spans="1:3" x14ac:dyDescent="0.2">
      <c r="A1861">
        <f>Liste!H1861</f>
        <v>0</v>
      </c>
      <c r="B1861">
        <f>Liste!B1861</f>
        <v>0</v>
      </c>
      <c r="C1861">
        <f>Liste!A1861</f>
        <v>0</v>
      </c>
    </row>
    <row r="1862" spans="1:3" x14ac:dyDescent="0.2">
      <c r="A1862">
        <f>Liste!H1862</f>
        <v>0</v>
      </c>
      <c r="B1862">
        <f>Liste!B1862</f>
        <v>0</v>
      </c>
      <c r="C1862">
        <f>Liste!A1862</f>
        <v>0</v>
      </c>
    </row>
    <row r="1863" spans="1:3" x14ac:dyDescent="0.2">
      <c r="A1863">
        <f>Liste!H1863</f>
        <v>0</v>
      </c>
      <c r="B1863">
        <f>Liste!B1863</f>
        <v>0</v>
      </c>
      <c r="C1863">
        <f>Liste!A1863</f>
        <v>0</v>
      </c>
    </row>
    <row r="1864" spans="1:3" x14ac:dyDescent="0.2">
      <c r="A1864">
        <f>Liste!H1864</f>
        <v>0</v>
      </c>
      <c r="B1864">
        <f>Liste!B1864</f>
        <v>0</v>
      </c>
      <c r="C1864">
        <f>Liste!A1864</f>
        <v>0</v>
      </c>
    </row>
    <row r="1865" spans="1:3" x14ac:dyDescent="0.2">
      <c r="A1865">
        <f>Liste!H1865</f>
        <v>0</v>
      </c>
      <c r="B1865">
        <f>Liste!B1865</f>
        <v>0</v>
      </c>
      <c r="C1865">
        <f>Liste!A1865</f>
        <v>0</v>
      </c>
    </row>
    <row r="1866" spans="1:3" x14ac:dyDescent="0.2">
      <c r="A1866">
        <f>Liste!H1866</f>
        <v>0</v>
      </c>
      <c r="B1866">
        <f>Liste!B1866</f>
        <v>0</v>
      </c>
      <c r="C1866">
        <f>Liste!A1866</f>
        <v>0</v>
      </c>
    </row>
    <row r="1867" spans="1:3" x14ac:dyDescent="0.2">
      <c r="A1867">
        <f>Liste!H1867</f>
        <v>0</v>
      </c>
      <c r="B1867">
        <f>Liste!B1867</f>
        <v>0</v>
      </c>
      <c r="C1867">
        <f>Liste!A1867</f>
        <v>0</v>
      </c>
    </row>
    <row r="1868" spans="1:3" x14ac:dyDescent="0.2">
      <c r="A1868">
        <f>Liste!H1868</f>
        <v>0</v>
      </c>
      <c r="B1868">
        <f>Liste!B1868</f>
        <v>0</v>
      </c>
      <c r="C1868">
        <f>Liste!A1868</f>
        <v>0</v>
      </c>
    </row>
    <row r="1869" spans="1:3" x14ac:dyDescent="0.2">
      <c r="A1869">
        <f>Liste!H1869</f>
        <v>0</v>
      </c>
      <c r="B1869">
        <f>Liste!B1869</f>
        <v>0</v>
      </c>
      <c r="C1869">
        <f>Liste!A1869</f>
        <v>0</v>
      </c>
    </row>
    <row r="1870" spans="1:3" x14ac:dyDescent="0.2">
      <c r="A1870">
        <f>Liste!H1870</f>
        <v>0</v>
      </c>
      <c r="B1870">
        <f>Liste!B1870</f>
        <v>0</v>
      </c>
      <c r="C1870">
        <f>Liste!A1870</f>
        <v>0</v>
      </c>
    </row>
    <row r="1871" spans="1:3" x14ac:dyDescent="0.2">
      <c r="A1871">
        <f>Liste!H1871</f>
        <v>0</v>
      </c>
      <c r="B1871">
        <f>Liste!B1871</f>
        <v>0</v>
      </c>
      <c r="C1871">
        <f>Liste!A1871</f>
        <v>0</v>
      </c>
    </row>
    <row r="1872" spans="1:3" x14ac:dyDescent="0.2">
      <c r="A1872">
        <f>Liste!H1872</f>
        <v>0</v>
      </c>
      <c r="B1872">
        <f>Liste!B1872</f>
        <v>0</v>
      </c>
      <c r="C1872">
        <f>Liste!A1872</f>
        <v>0</v>
      </c>
    </row>
    <row r="1873" spans="1:3" x14ac:dyDescent="0.2">
      <c r="A1873">
        <f>Liste!H1873</f>
        <v>0</v>
      </c>
      <c r="B1873">
        <f>Liste!B1873</f>
        <v>0</v>
      </c>
      <c r="C1873">
        <f>Liste!A1873</f>
        <v>0</v>
      </c>
    </row>
    <row r="1874" spans="1:3" x14ac:dyDescent="0.2">
      <c r="A1874">
        <f>Liste!H1874</f>
        <v>0</v>
      </c>
      <c r="B1874">
        <f>Liste!B1874</f>
        <v>0</v>
      </c>
      <c r="C1874">
        <f>Liste!A1874</f>
        <v>0</v>
      </c>
    </row>
    <row r="1875" spans="1:3" x14ac:dyDescent="0.2">
      <c r="A1875">
        <f>Liste!H1875</f>
        <v>0</v>
      </c>
      <c r="B1875">
        <f>Liste!B1875</f>
        <v>0</v>
      </c>
      <c r="C1875">
        <f>Liste!A1875</f>
        <v>0</v>
      </c>
    </row>
    <row r="1876" spans="1:3" x14ac:dyDescent="0.2">
      <c r="A1876">
        <f>Liste!H1876</f>
        <v>0</v>
      </c>
      <c r="B1876">
        <f>Liste!B1876</f>
        <v>0</v>
      </c>
      <c r="C1876">
        <f>Liste!A1876</f>
        <v>0</v>
      </c>
    </row>
    <row r="1877" spans="1:3" x14ac:dyDescent="0.2">
      <c r="A1877">
        <f>Liste!H1877</f>
        <v>0</v>
      </c>
      <c r="B1877">
        <f>Liste!B1877</f>
        <v>0</v>
      </c>
      <c r="C1877">
        <f>Liste!A1877</f>
        <v>0</v>
      </c>
    </row>
    <row r="1878" spans="1:3" x14ac:dyDescent="0.2">
      <c r="A1878">
        <f>Liste!H1878</f>
        <v>0</v>
      </c>
      <c r="B1878">
        <f>Liste!B1878</f>
        <v>0</v>
      </c>
      <c r="C1878">
        <f>Liste!A1878</f>
        <v>0</v>
      </c>
    </row>
    <row r="1879" spans="1:3" x14ac:dyDescent="0.2">
      <c r="A1879">
        <f>Liste!H1879</f>
        <v>0</v>
      </c>
      <c r="B1879">
        <f>Liste!B1879</f>
        <v>0</v>
      </c>
      <c r="C1879">
        <f>Liste!A1879</f>
        <v>0</v>
      </c>
    </row>
    <row r="1880" spans="1:3" x14ac:dyDescent="0.2">
      <c r="A1880">
        <f>Liste!H1880</f>
        <v>0</v>
      </c>
      <c r="B1880">
        <f>Liste!B1880</f>
        <v>0</v>
      </c>
      <c r="C1880">
        <f>Liste!A1880</f>
        <v>0</v>
      </c>
    </row>
    <row r="1881" spans="1:3" x14ac:dyDescent="0.2">
      <c r="A1881">
        <f>Liste!H1881</f>
        <v>0</v>
      </c>
      <c r="B1881">
        <f>Liste!B1881</f>
        <v>0</v>
      </c>
      <c r="C1881">
        <f>Liste!A1881</f>
        <v>0</v>
      </c>
    </row>
    <row r="1882" spans="1:3" x14ac:dyDescent="0.2">
      <c r="A1882">
        <f>Liste!H1882</f>
        <v>0</v>
      </c>
      <c r="B1882">
        <f>Liste!B1882</f>
        <v>0</v>
      </c>
      <c r="C1882">
        <f>Liste!A1882</f>
        <v>0</v>
      </c>
    </row>
    <row r="1883" spans="1:3" x14ac:dyDescent="0.2">
      <c r="A1883">
        <f>Liste!H1883</f>
        <v>0</v>
      </c>
      <c r="B1883">
        <f>Liste!B1883</f>
        <v>0</v>
      </c>
      <c r="C1883">
        <f>Liste!A1883</f>
        <v>0</v>
      </c>
    </row>
    <row r="1884" spans="1:3" x14ac:dyDescent="0.2">
      <c r="A1884">
        <f>Liste!H1884</f>
        <v>0</v>
      </c>
      <c r="B1884">
        <f>Liste!B1884</f>
        <v>0</v>
      </c>
      <c r="C1884">
        <f>Liste!A1884</f>
        <v>0</v>
      </c>
    </row>
    <row r="1885" spans="1:3" x14ac:dyDescent="0.2">
      <c r="A1885">
        <f>Liste!H1885</f>
        <v>0</v>
      </c>
      <c r="B1885">
        <f>Liste!B1885</f>
        <v>0</v>
      </c>
      <c r="C1885">
        <f>Liste!A1885</f>
        <v>0</v>
      </c>
    </row>
    <row r="1886" spans="1:3" x14ac:dyDescent="0.2">
      <c r="A1886">
        <f>Liste!H1886</f>
        <v>0</v>
      </c>
      <c r="B1886">
        <f>Liste!B1886</f>
        <v>0</v>
      </c>
      <c r="C1886">
        <f>Liste!A1886</f>
        <v>0</v>
      </c>
    </row>
    <row r="1887" spans="1:3" x14ac:dyDescent="0.2">
      <c r="A1887">
        <f>Liste!H1887</f>
        <v>0</v>
      </c>
      <c r="B1887">
        <f>Liste!B1887</f>
        <v>0</v>
      </c>
      <c r="C1887">
        <f>Liste!A1887</f>
        <v>0</v>
      </c>
    </row>
    <row r="1888" spans="1:3" x14ac:dyDescent="0.2">
      <c r="A1888">
        <f>Liste!H1888</f>
        <v>0</v>
      </c>
      <c r="B1888">
        <f>Liste!B1888</f>
        <v>0</v>
      </c>
      <c r="C1888">
        <f>Liste!A1888</f>
        <v>0</v>
      </c>
    </row>
    <row r="1889" spans="1:3" x14ac:dyDescent="0.2">
      <c r="A1889">
        <f>Liste!H1889</f>
        <v>0</v>
      </c>
      <c r="B1889">
        <f>Liste!B1889</f>
        <v>0</v>
      </c>
      <c r="C1889">
        <f>Liste!A1889</f>
        <v>0</v>
      </c>
    </row>
    <row r="1890" spans="1:3" x14ac:dyDescent="0.2">
      <c r="A1890">
        <f>Liste!H1890</f>
        <v>0</v>
      </c>
      <c r="B1890">
        <f>Liste!B1890</f>
        <v>0</v>
      </c>
      <c r="C1890">
        <f>Liste!A1890</f>
        <v>0</v>
      </c>
    </row>
    <row r="1891" spans="1:3" x14ac:dyDescent="0.2">
      <c r="A1891">
        <f>Liste!H1891</f>
        <v>0</v>
      </c>
      <c r="B1891">
        <f>Liste!B1891</f>
        <v>0</v>
      </c>
      <c r="C1891">
        <f>Liste!A1891</f>
        <v>0</v>
      </c>
    </row>
    <row r="1892" spans="1:3" x14ac:dyDescent="0.2">
      <c r="A1892">
        <f>Liste!H1892</f>
        <v>0</v>
      </c>
      <c r="B1892">
        <f>Liste!B1892</f>
        <v>0</v>
      </c>
      <c r="C1892">
        <f>Liste!A1892</f>
        <v>0</v>
      </c>
    </row>
    <row r="1893" spans="1:3" x14ac:dyDescent="0.2">
      <c r="A1893">
        <f>Liste!H1893</f>
        <v>0</v>
      </c>
      <c r="B1893">
        <f>Liste!B1893</f>
        <v>0</v>
      </c>
      <c r="C1893">
        <f>Liste!A1893</f>
        <v>0</v>
      </c>
    </row>
    <row r="1894" spans="1:3" x14ac:dyDescent="0.2">
      <c r="A1894">
        <f>Liste!H1894</f>
        <v>0</v>
      </c>
      <c r="B1894">
        <f>Liste!B1894</f>
        <v>0</v>
      </c>
      <c r="C1894">
        <f>Liste!A1894</f>
        <v>0</v>
      </c>
    </row>
    <row r="1895" spans="1:3" x14ac:dyDescent="0.2">
      <c r="A1895">
        <f>Liste!H1895</f>
        <v>0</v>
      </c>
      <c r="B1895">
        <f>Liste!B1895</f>
        <v>0</v>
      </c>
      <c r="C1895">
        <f>Liste!A1895</f>
        <v>0</v>
      </c>
    </row>
    <row r="1896" spans="1:3" x14ac:dyDescent="0.2">
      <c r="A1896">
        <f>Liste!H1896</f>
        <v>0</v>
      </c>
      <c r="B1896">
        <f>Liste!B1896</f>
        <v>0</v>
      </c>
      <c r="C1896">
        <f>Liste!A1896</f>
        <v>0</v>
      </c>
    </row>
    <row r="1897" spans="1:3" x14ac:dyDescent="0.2">
      <c r="A1897">
        <f>Liste!H1897</f>
        <v>0</v>
      </c>
      <c r="B1897">
        <f>Liste!B1897</f>
        <v>0</v>
      </c>
      <c r="C1897">
        <f>Liste!A1897</f>
        <v>0</v>
      </c>
    </row>
    <row r="1898" spans="1:3" x14ac:dyDescent="0.2">
      <c r="A1898">
        <f>Liste!H1898</f>
        <v>0</v>
      </c>
      <c r="B1898">
        <f>Liste!B1898</f>
        <v>0</v>
      </c>
      <c r="C1898">
        <f>Liste!A1898</f>
        <v>0</v>
      </c>
    </row>
    <row r="1899" spans="1:3" x14ac:dyDescent="0.2">
      <c r="A1899">
        <f>Liste!H1899</f>
        <v>0</v>
      </c>
      <c r="B1899">
        <f>Liste!B1899</f>
        <v>0</v>
      </c>
      <c r="C1899">
        <f>Liste!A1899</f>
        <v>0</v>
      </c>
    </row>
    <row r="1900" spans="1:3" x14ac:dyDescent="0.2">
      <c r="A1900">
        <f>Liste!H1900</f>
        <v>0</v>
      </c>
      <c r="B1900">
        <f>Liste!B1900</f>
        <v>0</v>
      </c>
      <c r="C1900">
        <f>Liste!A1900</f>
        <v>0</v>
      </c>
    </row>
    <row r="1901" spans="1:3" x14ac:dyDescent="0.2">
      <c r="A1901">
        <f>Liste!H1901</f>
        <v>0</v>
      </c>
      <c r="B1901">
        <f>Liste!B1901</f>
        <v>0</v>
      </c>
      <c r="C1901">
        <f>Liste!A1901</f>
        <v>0</v>
      </c>
    </row>
    <row r="1902" spans="1:3" x14ac:dyDescent="0.2">
      <c r="A1902">
        <f>Liste!H1902</f>
        <v>0</v>
      </c>
      <c r="B1902">
        <f>Liste!B1902</f>
        <v>0</v>
      </c>
      <c r="C1902">
        <f>Liste!A1902</f>
        <v>0</v>
      </c>
    </row>
    <row r="1903" spans="1:3" x14ac:dyDescent="0.2">
      <c r="A1903">
        <f>Liste!H1903</f>
        <v>0</v>
      </c>
      <c r="B1903">
        <f>Liste!B1903</f>
        <v>0</v>
      </c>
      <c r="C1903">
        <f>Liste!A1903</f>
        <v>0</v>
      </c>
    </row>
    <row r="1904" spans="1:3" x14ac:dyDescent="0.2">
      <c r="A1904">
        <f>Liste!H1904</f>
        <v>0</v>
      </c>
      <c r="B1904">
        <f>Liste!B1904</f>
        <v>0</v>
      </c>
      <c r="C1904">
        <f>Liste!A1904</f>
        <v>0</v>
      </c>
    </row>
    <row r="1905" spans="1:3" x14ac:dyDescent="0.2">
      <c r="A1905">
        <f>Liste!H1905</f>
        <v>0</v>
      </c>
      <c r="B1905">
        <f>Liste!B1905</f>
        <v>0</v>
      </c>
      <c r="C1905">
        <f>Liste!A1905</f>
        <v>0</v>
      </c>
    </row>
    <row r="1906" spans="1:3" x14ac:dyDescent="0.2">
      <c r="A1906">
        <f>Liste!H1906</f>
        <v>0</v>
      </c>
      <c r="B1906">
        <f>Liste!B1906</f>
        <v>0</v>
      </c>
      <c r="C1906">
        <f>Liste!A1906</f>
        <v>0</v>
      </c>
    </row>
    <row r="1907" spans="1:3" x14ac:dyDescent="0.2">
      <c r="A1907">
        <f>Liste!H1907</f>
        <v>0</v>
      </c>
      <c r="B1907">
        <f>Liste!B1907</f>
        <v>0</v>
      </c>
      <c r="C1907">
        <f>Liste!A1907</f>
        <v>0</v>
      </c>
    </row>
    <row r="1908" spans="1:3" x14ac:dyDescent="0.2">
      <c r="A1908">
        <f>Liste!H1908</f>
        <v>0</v>
      </c>
      <c r="B1908">
        <f>Liste!B1908</f>
        <v>0</v>
      </c>
      <c r="C1908">
        <f>Liste!A1908</f>
        <v>0</v>
      </c>
    </row>
    <row r="1909" spans="1:3" x14ac:dyDescent="0.2">
      <c r="A1909">
        <f>Liste!H1909</f>
        <v>0</v>
      </c>
      <c r="B1909">
        <f>Liste!B1909</f>
        <v>0</v>
      </c>
      <c r="C1909">
        <f>Liste!A1909</f>
        <v>0</v>
      </c>
    </row>
    <row r="1910" spans="1:3" x14ac:dyDescent="0.2">
      <c r="A1910">
        <f>Liste!H1910</f>
        <v>0</v>
      </c>
      <c r="B1910">
        <f>Liste!B1910</f>
        <v>0</v>
      </c>
      <c r="C1910">
        <f>Liste!A1910</f>
        <v>0</v>
      </c>
    </row>
    <row r="1911" spans="1:3" x14ac:dyDescent="0.2">
      <c r="A1911">
        <f>Liste!H1911</f>
        <v>0</v>
      </c>
      <c r="B1911">
        <f>Liste!B1911</f>
        <v>0</v>
      </c>
      <c r="C1911">
        <f>Liste!A1911</f>
        <v>0</v>
      </c>
    </row>
    <row r="1912" spans="1:3" x14ac:dyDescent="0.2">
      <c r="A1912">
        <f>Liste!H1912</f>
        <v>0</v>
      </c>
      <c r="B1912">
        <f>Liste!B1912</f>
        <v>0</v>
      </c>
      <c r="C1912">
        <f>Liste!A1912</f>
        <v>0</v>
      </c>
    </row>
    <row r="1913" spans="1:3" x14ac:dyDescent="0.2">
      <c r="A1913">
        <f>Liste!H1913</f>
        <v>0</v>
      </c>
      <c r="B1913">
        <f>Liste!B1913</f>
        <v>0</v>
      </c>
      <c r="C1913">
        <f>Liste!A1913</f>
        <v>0</v>
      </c>
    </row>
    <row r="1914" spans="1:3" x14ac:dyDescent="0.2">
      <c r="A1914">
        <f>Liste!H1914</f>
        <v>0</v>
      </c>
      <c r="B1914">
        <f>Liste!B1914</f>
        <v>0</v>
      </c>
      <c r="C1914">
        <f>Liste!A1914</f>
        <v>0</v>
      </c>
    </row>
    <row r="1915" spans="1:3" x14ac:dyDescent="0.2">
      <c r="A1915">
        <f>Liste!H1915</f>
        <v>0</v>
      </c>
      <c r="B1915">
        <f>Liste!B1915</f>
        <v>0</v>
      </c>
      <c r="C1915">
        <f>Liste!A1915</f>
        <v>0</v>
      </c>
    </row>
    <row r="1916" spans="1:3" x14ac:dyDescent="0.2">
      <c r="A1916">
        <f>Liste!H1916</f>
        <v>0</v>
      </c>
      <c r="B1916">
        <f>Liste!B1916</f>
        <v>0</v>
      </c>
      <c r="C1916">
        <f>Liste!A1916</f>
        <v>0</v>
      </c>
    </row>
    <row r="1917" spans="1:3" x14ac:dyDescent="0.2">
      <c r="A1917">
        <f>Liste!H1917</f>
        <v>0</v>
      </c>
      <c r="B1917">
        <f>Liste!B1917</f>
        <v>0</v>
      </c>
      <c r="C1917">
        <f>Liste!A1917</f>
        <v>0</v>
      </c>
    </row>
    <row r="1918" spans="1:3" x14ac:dyDescent="0.2">
      <c r="A1918">
        <f>Liste!H1918</f>
        <v>0</v>
      </c>
      <c r="B1918">
        <f>Liste!B1918</f>
        <v>0</v>
      </c>
      <c r="C1918">
        <f>Liste!A1918</f>
        <v>0</v>
      </c>
    </row>
    <row r="1919" spans="1:3" x14ac:dyDescent="0.2">
      <c r="A1919">
        <f>Liste!H1919</f>
        <v>0</v>
      </c>
      <c r="B1919">
        <f>Liste!B1919</f>
        <v>0</v>
      </c>
      <c r="C1919">
        <f>Liste!A1919</f>
        <v>0</v>
      </c>
    </row>
    <row r="1920" spans="1:3" x14ac:dyDescent="0.2">
      <c r="A1920">
        <f>Liste!H1920</f>
        <v>0</v>
      </c>
      <c r="B1920">
        <f>Liste!B1920</f>
        <v>0</v>
      </c>
      <c r="C1920">
        <f>Liste!A1920</f>
        <v>0</v>
      </c>
    </row>
    <row r="1921" spans="1:3" x14ac:dyDescent="0.2">
      <c r="A1921">
        <f>Liste!H1921</f>
        <v>0</v>
      </c>
      <c r="B1921">
        <f>Liste!B1921</f>
        <v>0</v>
      </c>
      <c r="C1921">
        <f>Liste!A1921</f>
        <v>0</v>
      </c>
    </row>
    <row r="1922" spans="1:3" x14ac:dyDescent="0.2">
      <c r="A1922">
        <f>Liste!H1922</f>
        <v>0</v>
      </c>
      <c r="B1922">
        <f>Liste!B1922</f>
        <v>0</v>
      </c>
      <c r="C1922">
        <f>Liste!A1922</f>
        <v>0</v>
      </c>
    </row>
    <row r="1923" spans="1:3" x14ac:dyDescent="0.2">
      <c r="A1923">
        <f>Liste!H1923</f>
        <v>0</v>
      </c>
      <c r="B1923">
        <f>Liste!B1923</f>
        <v>0</v>
      </c>
      <c r="C1923">
        <f>Liste!A1923</f>
        <v>0</v>
      </c>
    </row>
    <row r="1924" spans="1:3" x14ac:dyDescent="0.2">
      <c r="A1924">
        <f>Liste!H1924</f>
        <v>0</v>
      </c>
      <c r="B1924">
        <f>Liste!B1924</f>
        <v>0</v>
      </c>
      <c r="C1924">
        <f>Liste!A1924</f>
        <v>0</v>
      </c>
    </row>
    <row r="1925" spans="1:3" x14ac:dyDescent="0.2">
      <c r="A1925">
        <f>Liste!H1925</f>
        <v>0</v>
      </c>
      <c r="B1925">
        <f>Liste!B1925</f>
        <v>0</v>
      </c>
      <c r="C1925">
        <f>Liste!A1925</f>
        <v>0</v>
      </c>
    </row>
    <row r="1926" spans="1:3" x14ac:dyDescent="0.2">
      <c r="A1926">
        <f>Liste!H1926</f>
        <v>0</v>
      </c>
      <c r="B1926">
        <f>Liste!B1926</f>
        <v>0</v>
      </c>
      <c r="C1926">
        <f>Liste!A1926</f>
        <v>0</v>
      </c>
    </row>
    <row r="1927" spans="1:3" x14ac:dyDescent="0.2">
      <c r="A1927">
        <f>Liste!H1927</f>
        <v>0</v>
      </c>
      <c r="B1927">
        <f>Liste!B1927</f>
        <v>0</v>
      </c>
      <c r="C1927">
        <f>Liste!A1927</f>
        <v>0</v>
      </c>
    </row>
    <row r="1928" spans="1:3" x14ac:dyDescent="0.2">
      <c r="A1928">
        <f>Liste!H1928</f>
        <v>0</v>
      </c>
      <c r="B1928">
        <f>Liste!B1928</f>
        <v>0</v>
      </c>
      <c r="C1928">
        <f>Liste!A1928</f>
        <v>0</v>
      </c>
    </row>
    <row r="1929" spans="1:3" x14ac:dyDescent="0.2">
      <c r="A1929">
        <f>Liste!H1929</f>
        <v>0</v>
      </c>
      <c r="B1929">
        <f>Liste!B1929</f>
        <v>0</v>
      </c>
      <c r="C1929">
        <f>Liste!A1929</f>
        <v>0</v>
      </c>
    </row>
    <row r="1930" spans="1:3" x14ac:dyDescent="0.2">
      <c r="A1930">
        <f>Liste!H1930</f>
        <v>0</v>
      </c>
      <c r="B1930">
        <f>Liste!B1930</f>
        <v>0</v>
      </c>
      <c r="C1930">
        <f>Liste!A1930</f>
        <v>0</v>
      </c>
    </row>
    <row r="1931" spans="1:3" x14ac:dyDescent="0.2">
      <c r="A1931">
        <f>Liste!H1931</f>
        <v>0</v>
      </c>
      <c r="B1931">
        <f>Liste!B1931</f>
        <v>0</v>
      </c>
      <c r="C1931">
        <f>Liste!A1931</f>
        <v>0</v>
      </c>
    </row>
    <row r="1932" spans="1:3" x14ac:dyDescent="0.2">
      <c r="A1932">
        <f>Liste!H1932</f>
        <v>0</v>
      </c>
      <c r="B1932">
        <f>Liste!B1932</f>
        <v>0</v>
      </c>
      <c r="C1932">
        <f>Liste!A1932</f>
        <v>0</v>
      </c>
    </row>
    <row r="1933" spans="1:3" x14ac:dyDescent="0.2">
      <c r="A1933">
        <f>Liste!H1933</f>
        <v>0</v>
      </c>
      <c r="B1933">
        <f>Liste!B1933</f>
        <v>0</v>
      </c>
      <c r="C1933">
        <f>Liste!A1933</f>
        <v>0</v>
      </c>
    </row>
    <row r="1934" spans="1:3" x14ac:dyDescent="0.2">
      <c r="A1934">
        <f>Liste!H1934</f>
        <v>0</v>
      </c>
      <c r="B1934">
        <f>Liste!B1934</f>
        <v>0</v>
      </c>
      <c r="C1934">
        <f>Liste!A1934</f>
        <v>0</v>
      </c>
    </row>
    <row r="1935" spans="1:3" x14ac:dyDescent="0.2">
      <c r="A1935">
        <f>Liste!H1935</f>
        <v>0</v>
      </c>
      <c r="B1935">
        <f>Liste!B1935</f>
        <v>0</v>
      </c>
      <c r="C1935">
        <f>Liste!A1935</f>
        <v>0</v>
      </c>
    </row>
    <row r="1936" spans="1:3" x14ac:dyDescent="0.2">
      <c r="A1936">
        <f>Liste!H1936</f>
        <v>0</v>
      </c>
      <c r="B1936">
        <f>Liste!B1936</f>
        <v>0</v>
      </c>
      <c r="C1936">
        <f>Liste!A1936</f>
        <v>0</v>
      </c>
    </row>
    <row r="1937" spans="1:3" x14ac:dyDescent="0.2">
      <c r="A1937">
        <f>Liste!H1937</f>
        <v>0</v>
      </c>
      <c r="B1937">
        <f>Liste!B1937</f>
        <v>0</v>
      </c>
      <c r="C1937">
        <f>Liste!A1937</f>
        <v>0</v>
      </c>
    </row>
    <row r="1938" spans="1:3" x14ac:dyDescent="0.2">
      <c r="A1938">
        <f>Liste!H1938</f>
        <v>0</v>
      </c>
      <c r="B1938">
        <f>Liste!B1938</f>
        <v>0</v>
      </c>
      <c r="C1938">
        <f>Liste!A1938</f>
        <v>0</v>
      </c>
    </row>
    <row r="1939" spans="1:3" x14ac:dyDescent="0.2">
      <c r="A1939">
        <f>Liste!H1939</f>
        <v>0</v>
      </c>
      <c r="B1939">
        <f>Liste!B1939</f>
        <v>0</v>
      </c>
      <c r="C1939">
        <f>Liste!A1939</f>
        <v>0</v>
      </c>
    </row>
    <row r="1940" spans="1:3" x14ac:dyDescent="0.2">
      <c r="A1940">
        <f>Liste!H1940</f>
        <v>0</v>
      </c>
      <c r="B1940">
        <f>Liste!B1940</f>
        <v>0</v>
      </c>
      <c r="C1940">
        <f>Liste!A1940</f>
        <v>0</v>
      </c>
    </row>
    <row r="1941" spans="1:3" x14ac:dyDescent="0.2">
      <c r="A1941">
        <f>Liste!H1941</f>
        <v>0</v>
      </c>
      <c r="B1941">
        <f>Liste!B1941</f>
        <v>0</v>
      </c>
      <c r="C1941">
        <f>Liste!A1941</f>
        <v>0</v>
      </c>
    </row>
    <row r="1942" spans="1:3" x14ac:dyDescent="0.2">
      <c r="A1942">
        <f>Liste!H1942</f>
        <v>0</v>
      </c>
      <c r="B1942">
        <f>Liste!B1942</f>
        <v>0</v>
      </c>
      <c r="C1942">
        <f>Liste!A1942</f>
        <v>0</v>
      </c>
    </row>
    <row r="1943" spans="1:3" x14ac:dyDescent="0.2">
      <c r="A1943">
        <f>Liste!H1943</f>
        <v>0</v>
      </c>
      <c r="B1943">
        <f>Liste!B1943</f>
        <v>0</v>
      </c>
      <c r="C1943">
        <f>Liste!A1943</f>
        <v>0</v>
      </c>
    </row>
    <row r="1944" spans="1:3" x14ac:dyDescent="0.2">
      <c r="A1944">
        <f>Liste!H1944</f>
        <v>0</v>
      </c>
      <c r="B1944">
        <f>Liste!B1944</f>
        <v>0</v>
      </c>
      <c r="C1944">
        <f>Liste!A1944</f>
        <v>0</v>
      </c>
    </row>
    <row r="1945" spans="1:3" x14ac:dyDescent="0.2">
      <c r="A1945">
        <f>Liste!H1945</f>
        <v>0</v>
      </c>
      <c r="B1945">
        <f>Liste!B1945</f>
        <v>0</v>
      </c>
      <c r="C1945">
        <f>Liste!A1945</f>
        <v>0</v>
      </c>
    </row>
    <row r="1946" spans="1:3" x14ac:dyDescent="0.2">
      <c r="A1946">
        <f>Liste!H1946</f>
        <v>0</v>
      </c>
      <c r="B1946">
        <f>Liste!B1946</f>
        <v>0</v>
      </c>
      <c r="C1946">
        <f>Liste!A1946</f>
        <v>0</v>
      </c>
    </row>
    <row r="1947" spans="1:3" x14ac:dyDescent="0.2">
      <c r="A1947">
        <f>Liste!H1947</f>
        <v>0</v>
      </c>
      <c r="B1947">
        <f>Liste!B1947</f>
        <v>0</v>
      </c>
      <c r="C1947">
        <f>Liste!A1947</f>
        <v>0</v>
      </c>
    </row>
    <row r="1948" spans="1:3" x14ac:dyDescent="0.2">
      <c r="A1948">
        <f>Liste!H1948</f>
        <v>0</v>
      </c>
      <c r="B1948">
        <f>Liste!B1948</f>
        <v>0</v>
      </c>
      <c r="C1948">
        <f>Liste!A1948</f>
        <v>0</v>
      </c>
    </row>
    <row r="1949" spans="1:3" x14ac:dyDescent="0.2">
      <c r="A1949">
        <f>Liste!H1949</f>
        <v>0</v>
      </c>
      <c r="B1949">
        <f>Liste!B1949</f>
        <v>0</v>
      </c>
      <c r="C1949">
        <f>Liste!A1949</f>
        <v>0</v>
      </c>
    </row>
    <row r="1950" spans="1:3" x14ac:dyDescent="0.2">
      <c r="A1950">
        <f>Liste!H1950</f>
        <v>0</v>
      </c>
      <c r="B1950">
        <f>Liste!B1950</f>
        <v>0</v>
      </c>
      <c r="C1950">
        <f>Liste!A1950</f>
        <v>0</v>
      </c>
    </row>
    <row r="1951" spans="1:3" x14ac:dyDescent="0.2">
      <c r="A1951">
        <f>Liste!H1951</f>
        <v>0</v>
      </c>
      <c r="B1951">
        <f>Liste!B1951</f>
        <v>0</v>
      </c>
      <c r="C1951">
        <f>Liste!A1951</f>
        <v>0</v>
      </c>
    </row>
    <row r="1952" spans="1:3" x14ac:dyDescent="0.2">
      <c r="A1952">
        <f>Liste!H1952</f>
        <v>0</v>
      </c>
      <c r="B1952">
        <f>Liste!B1952</f>
        <v>0</v>
      </c>
      <c r="C1952">
        <f>Liste!A1952</f>
        <v>0</v>
      </c>
    </row>
    <row r="1953" spans="1:3" x14ac:dyDescent="0.2">
      <c r="A1953">
        <f>Liste!H1953</f>
        <v>0</v>
      </c>
      <c r="B1953">
        <f>Liste!B1953</f>
        <v>0</v>
      </c>
      <c r="C1953">
        <f>Liste!A1953</f>
        <v>0</v>
      </c>
    </row>
    <row r="1954" spans="1:3" x14ac:dyDescent="0.2">
      <c r="A1954">
        <f>Liste!H1954</f>
        <v>0</v>
      </c>
      <c r="B1954">
        <f>Liste!B1954</f>
        <v>0</v>
      </c>
      <c r="C1954">
        <f>Liste!A1954</f>
        <v>0</v>
      </c>
    </row>
    <row r="1955" spans="1:3" x14ac:dyDescent="0.2">
      <c r="A1955">
        <f>Liste!H1955</f>
        <v>0</v>
      </c>
      <c r="B1955">
        <f>Liste!B1955</f>
        <v>0</v>
      </c>
      <c r="C1955">
        <f>Liste!A1955</f>
        <v>0</v>
      </c>
    </row>
    <row r="1956" spans="1:3" x14ac:dyDescent="0.2">
      <c r="A1956">
        <f>Liste!H1956</f>
        <v>0</v>
      </c>
      <c r="B1956">
        <f>Liste!B1956</f>
        <v>0</v>
      </c>
      <c r="C1956">
        <f>Liste!A1956</f>
        <v>0</v>
      </c>
    </row>
    <row r="1957" spans="1:3" x14ac:dyDescent="0.2">
      <c r="A1957">
        <f>Liste!H1957</f>
        <v>0</v>
      </c>
      <c r="B1957">
        <f>Liste!B1957</f>
        <v>0</v>
      </c>
      <c r="C1957">
        <f>Liste!A1957</f>
        <v>0</v>
      </c>
    </row>
    <row r="1958" spans="1:3" x14ac:dyDescent="0.2">
      <c r="A1958">
        <f>Liste!H1958</f>
        <v>0</v>
      </c>
      <c r="B1958">
        <f>Liste!B1958</f>
        <v>0</v>
      </c>
      <c r="C1958">
        <f>Liste!A1958</f>
        <v>0</v>
      </c>
    </row>
    <row r="1959" spans="1:3" x14ac:dyDescent="0.2">
      <c r="A1959">
        <f>Liste!H1959</f>
        <v>0</v>
      </c>
      <c r="B1959">
        <f>Liste!B1959</f>
        <v>0</v>
      </c>
      <c r="C1959">
        <f>Liste!A1959</f>
        <v>0</v>
      </c>
    </row>
    <row r="1960" spans="1:3" x14ac:dyDescent="0.2">
      <c r="A1960">
        <f>Liste!H1960</f>
        <v>0</v>
      </c>
      <c r="B1960">
        <f>Liste!B1960</f>
        <v>0</v>
      </c>
      <c r="C1960">
        <f>Liste!A1960</f>
        <v>0</v>
      </c>
    </row>
    <row r="1961" spans="1:3" x14ac:dyDescent="0.2">
      <c r="A1961">
        <f>Liste!H1961</f>
        <v>0</v>
      </c>
      <c r="B1961">
        <f>Liste!B1961</f>
        <v>0</v>
      </c>
      <c r="C1961">
        <f>Liste!A1961</f>
        <v>0</v>
      </c>
    </row>
    <row r="1962" spans="1:3" x14ac:dyDescent="0.2">
      <c r="A1962">
        <f>Liste!H1962</f>
        <v>0</v>
      </c>
      <c r="B1962">
        <f>Liste!B1962</f>
        <v>0</v>
      </c>
      <c r="C1962">
        <f>Liste!A1962</f>
        <v>0</v>
      </c>
    </row>
    <row r="1963" spans="1:3" x14ac:dyDescent="0.2">
      <c r="A1963">
        <f>Liste!H1963</f>
        <v>0</v>
      </c>
      <c r="B1963">
        <f>Liste!B1963</f>
        <v>0</v>
      </c>
      <c r="C1963">
        <f>Liste!A1963</f>
        <v>0</v>
      </c>
    </row>
    <row r="1964" spans="1:3" x14ac:dyDescent="0.2">
      <c r="A1964">
        <f>Liste!H1964</f>
        <v>0</v>
      </c>
      <c r="B1964">
        <f>Liste!B1964</f>
        <v>0</v>
      </c>
      <c r="C1964">
        <f>Liste!A1964</f>
        <v>0</v>
      </c>
    </row>
    <row r="1965" spans="1:3" x14ac:dyDescent="0.2">
      <c r="A1965">
        <f>Liste!H1965</f>
        <v>0</v>
      </c>
      <c r="B1965">
        <f>Liste!B1965</f>
        <v>0</v>
      </c>
      <c r="C1965">
        <f>Liste!A1965</f>
        <v>0</v>
      </c>
    </row>
    <row r="1966" spans="1:3" x14ac:dyDescent="0.2">
      <c r="A1966">
        <f>Liste!H1966</f>
        <v>0</v>
      </c>
      <c r="B1966">
        <f>Liste!B1966</f>
        <v>0</v>
      </c>
      <c r="C1966">
        <f>Liste!A1966</f>
        <v>0</v>
      </c>
    </row>
    <row r="1967" spans="1:3" x14ac:dyDescent="0.2">
      <c r="A1967">
        <f>Liste!H1967</f>
        <v>0</v>
      </c>
      <c r="B1967">
        <f>Liste!B1967</f>
        <v>0</v>
      </c>
      <c r="C1967">
        <f>Liste!A1967</f>
        <v>0</v>
      </c>
    </row>
    <row r="1968" spans="1:3" x14ac:dyDescent="0.2">
      <c r="A1968">
        <f>Liste!H1968</f>
        <v>0</v>
      </c>
      <c r="B1968">
        <f>Liste!B1968</f>
        <v>0</v>
      </c>
      <c r="C1968">
        <f>Liste!A1968</f>
        <v>0</v>
      </c>
    </row>
    <row r="1969" spans="1:3" x14ac:dyDescent="0.2">
      <c r="A1969">
        <f>Liste!H1969</f>
        <v>0</v>
      </c>
      <c r="B1969">
        <f>Liste!B1969</f>
        <v>0</v>
      </c>
      <c r="C1969">
        <f>Liste!A1969</f>
        <v>0</v>
      </c>
    </row>
    <row r="1970" spans="1:3" x14ac:dyDescent="0.2">
      <c r="A1970">
        <f>Liste!H1970</f>
        <v>0</v>
      </c>
      <c r="B1970">
        <f>Liste!B1970</f>
        <v>0</v>
      </c>
      <c r="C1970">
        <f>Liste!A1970</f>
        <v>0</v>
      </c>
    </row>
    <row r="1971" spans="1:3" x14ac:dyDescent="0.2">
      <c r="A1971">
        <f>Liste!H1971</f>
        <v>0</v>
      </c>
      <c r="B1971">
        <f>Liste!B1971</f>
        <v>0</v>
      </c>
      <c r="C1971">
        <f>Liste!A1971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TCD</vt:lpstr>
      <vt:lpstr>Liste</vt:lpstr>
      <vt:lpstr>Liste2</vt:lpstr>
      <vt:lpstr>B9</vt:lpstr>
      <vt:lpstr>RDV</vt:lpstr>
      <vt:lpstr>Liste!Extraire</vt:lpstr>
    </vt:vector>
  </TitlesOfParts>
  <Company>fmlogistic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DESBAN</dc:creator>
  <cp:lastModifiedBy>Mickaël CARON</cp:lastModifiedBy>
  <cp:lastPrinted>2011-04-19T04:43:09Z</cp:lastPrinted>
  <dcterms:created xsi:type="dcterms:W3CDTF">2008-07-18T09:42:44Z</dcterms:created>
  <dcterms:modified xsi:type="dcterms:W3CDTF">2017-01-20T10:02:30Z</dcterms:modified>
</cp:coreProperties>
</file>