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 activeTab="1"/>
  </bookViews>
  <sheets>
    <sheet name="CE QUE J'AI" sheetId="1" r:id="rId1"/>
    <sheet name="CE QUE J'AIMERAI AVOIR" sheetId="2" r:id="rId2"/>
  </sheets>
  <definedNames>
    <definedName name="Chefs_de_ventes">OFFSET('CE QUE J''AIMERAI AVOIR'!$O$1,,,COUNTIF('CE QUE J''AIMERAI AVOIR'!$O$1:$O$50,"&gt;&lt;"))</definedName>
    <definedName name="De_la_Batte">'CE QUE J''AI'!$B$27:$B$28</definedName>
    <definedName name="Est">'CE QUE J''AI'!$C$26:$D$26</definedName>
    <definedName name="Flantier">'CE QUE J''AI'!$A$27:$A$28</definedName>
    <definedName name="Ile_De_France">'CE QUE J''AI'!$A$26:$B$26</definedName>
    <definedName name="Jack">'CE QUE J''AI'!$E$27:$E$29</definedName>
    <definedName name="Jefferson">'CE QUE J''AI'!$C$27:$C$29</definedName>
    <definedName name="Larmina">'CE QUE J''AI'!$D$27</definedName>
    <definedName name="Sidi">'CE QUE J''AI'!$F$27:$F$29</definedName>
    <definedName name="sites">'CE QUE J''AI'!$A$19:$A$21</definedName>
    <definedName name="sites2">'CE QUE J''AIMERAI AVOIR'!$A$19:$A$21</definedName>
    <definedName name="Sud_Ouest">'CE QUE J''AI'!$E$26:$F$26</definedName>
    <definedName name="vendeurs">OFFSET('CE QUE J''AIMERAI AVOIR'!$P$1,,,COUNTIF('CE QUE J''AIMERAI AVOIR'!$P$1:$P$50,"&gt;&lt;"))</definedName>
  </definedNames>
  <calcPr calcId="125725"/>
  <fileRecoveryPr repairLoad="1"/>
</workbook>
</file>

<file path=xl/calcChain.xml><?xml version="1.0" encoding="utf-8"?>
<calcChain xmlns="http://schemas.openxmlformats.org/spreadsheetml/2006/main">
  <c r="L3" i="2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2"/>
  <c r="L1"/>
  <c r="M2"/>
  <c r="M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1" l="1"/>
</calcChain>
</file>

<file path=xl/sharedStrings.xml><?xml version="1.0" encoding="utf-8"?>
<sst xmlns="http://schemas.openxmlformats.org/spreadsheetml/2006/main" count="134" uniqueCount="30">
  <si>
    <t xml:space="preserve">Site </t>
  </si>
  <si>
    <t>Chefs de ventes</t>
  </si>
  <si>
    <t>vendeurs</t>
  </si>
  <si>
    <t>Ile_De_France</t>
  </si>
  <si>
    <t>Est</t>
  </si>
  <si>
    <t>Sud_Ouest</t>
  </si>
  <si>
    <t>Flantier</t>
  </si>
  <si>
    <t>De_la_Batte</t>
  </si>
  <si>
    <t>Jefferson</t>
  </si>
  <si>
    <t>Larmina</t>
  </si>
  <si>
    <t>Jack</t>
  </si>
  <si>
    <t>Sidi</t>
  </si>
  <si>
    <t>Julie</t>
  </si>
  <si>
    <t>Jean</t>
  </si>
  <si>
    <t>Jacques</t>
  </si>
  <si>
    <t>Thérèse</t>
  </si>
  <si>
    <t>Ludovic</t>
  </si>
  <si>
    <t>Christophe</t>
  </si>
  <si>
    <t>Elisabeth</t>
  </si>
  <si>
    <t>Marie</t>
  </si>
  <si>
    <t>Nicolas</t>
  </si>
  <si>
    <t>Augustin</t>
  </si>
  <si>
    <t>Thomas</t>
  </si>
  <si>
    <t>Luc</t>
  </si>
  <si>
    <t>Marc</t>
  </si>
  <si>
    <t>Choix du site</t>
  </si>
  <si>
    <t>Choix du CDV</t>
  </si>
  <si>
    <t>Choix du vendeur</t>
  </si>
  <si>
    <t>Site</t>
  </si>
  <si>
    <t>Sites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</si>
</sst>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1" xfId="0" applyFill="1" applyBorder="1"/>
    <xf numFmtId="0" fontId="2" fillId="5" borderId="0" xfId="0" applyFont="1" applyFill="1"/>
    <xf numFmtId="0" fontId="0" fillId="6" borderId="0" xfId="0" applyFill="1"/>
    <xf numFmtId="0" fontId="1" fillId="4" borderId="0" xfId="0" applyFont="1" applyFill="1"/>
    <xf numFmtId="0" fontId="0" fillId="7" borderId="1" xfId="0" applyFill="1" applyBorder="1"/>
    <xf numFmtId="0" fontId="0" fillId="2" borderId="1" xfId="0" applyFill="1" applyBorder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9</xdr:row>
      <xdr:rowOff>76200</xdr:rowOff>
    </xdr:from>
    <xdr:to>
      <xdr:col>9</xdr:col>
      <xdr:colOff>161925</xdr:colOff>
      <xdr:row>15</xdr:row>
      <xdr:rowOff>19050</xdr:rowOff>
    </xdr:to>
    <xdr:sp macro="" textlink="">
      <xdr:nvSpPr>
        <xdr:cNvPr id="2" name="ZoneTexte 1"/>
        <xdr:cNvSpPr txBox="1"/>
      </xdr:nvSpPr>
      <xdr:spPr>
        <a:xfrm>
          <a:off x="5210175" y="1809750"/>
          <a:ext cx="2914650" cy="1085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Voilà aujourd'hui ce que j'ai, mais le problème est que dès que j'ai un changement de vendeur ou chef des ventes, je suis obligé de tout aller changer à la main.....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8</xdr:row>
      <xdr:rowOff>142874</xdr:rowOff>
    </xdr:from>
    <xdr:to>
      <xdr:col>10</xdr:col>
      <xdr:colOff>123825</xdr:colOff>
      <xdr:row>24</xdr:row>
      <xdr:rowOff>133349</xdr:rowOff>
    </xdr:to>
    <xdr:sp macro="" textlink="">
      <xdr:nvSpPr>
        <xdr:cNvPr id="2" name="ZoneTexte 1"/>
        <xdr:cNvSpPr txBox="1"/>
      </xdr:nvSpPr>
      <xdr:spPr>
        <a:xfrm>
          <a:off x="3419475" y="1685924"/>
          <a:ext cx="4962525" cy="3038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suis bien sûr ouvert à toutes solutions, mais l'idée que j'avais était, si c'est possible, d'utiliser les plages L et M comme sources des listes déroulantes  "Choix du CDV" et "Choix du vendeur". </a:t>
          </a:r>
        </a:p>
        <a:p>
          <a:endParaRPr lang="fr-FR" sz="1100" baseline="0"/>
        </a:p>
        <a:p>
          <a:r>
            <a:rPr lang="fr-FR" sz="1100" baseline="0"/>
            <a:t>L'utilisateur commencerait donc par choisir un site (première liste déroulante, F3) puis s'afficherait dans la colonne L les chefs de vente rattachés à ce site dans le tableau.</a:t>
          </a:r>
        </a:p>
        <a:p>
          <a:endParaRPr lang="fr-FR" sz="1100" baseline="0"/>
        </a:p>
        <a:p>
          <a:r>
            <a:rPr lang="fr-FR" sz="1100" baseline="0"/>
            <a:t>L'utilisateur choisirait alors un cdv, et là de la même manière, seuls les vendeurs attachés à ce cdv apparaitrait dans la colonne M (source de la liste déroulante en H3).</a:t>
          </a:r>
        </a:p>
        <a:p>
          <a:endParaRPr lang="fr-FR" sz="1100" baseline="0"/>
        </a:p>
        <a:p>
          <a:r>
            <a:rPr lang="fr-FR" sz="1100" baseline="0"/>
            <a:t>En somme, le résultat que je voudrais, c'est celui affiché ici mais </a:t>
          </a:r>
          <a:r>
            <a:rPr lang="fr-FR" sz="1100" baseline="0">
              <a:solidFill>
                <a:srgbClr val="FF0000"/>
              </a:solidFill>
            </a:rPr>
            <a:t>SANS LES DOUBLONS </a:t>
          </a:r>
          <a:r>
            <a:rPr lang="fr-FR" sz="1100" baseline="0">
              <a:solidFill>
                <a:sysClr val="windowText" lastClr="000000"/>
              </a:solidFill>
            </a:rPr>
            <a:t>car j'ai 19 000 lignes dans mon tableau donc c'est problématique^^ j'espère que c'est possible, est que qu'un trouvera une solution :) Evidemment, je suis ouvert à toute autre solution, à condition qu'elle soit aussi "automatique". Merciii</a:t>
          </a:r>
          <a:endParaRPr lang="fr-FR" sz="1100" baseline="0">
            <a:solidFill>
              <a:srgbClr val="FF0000"/>
            </a:solidFill>
          </a:endParaRP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15" totalsRowShown="0">
  <autoFilter ref="A1:C15"/>
  <tableColumns count="3">
    <tableColumn id="1" name="Site "/>
    <tableColumn id="2" name="Chefs de ventes"/>
    <tableColumn id="3" name="vendeur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C15" totalsRowShown="0">
  <autoFilter ref="A1:C15"/>
  <tableColumns count="3">
    <tableColumn id="1" name="Site "/>
    <tableColumn id="2" name="Chefs de ventes"/>
    <tableColumn id="3" name="vendeur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9"/>
  <sheetViews>
    <sheetView workbookViewId="0">
      <selection activeCell="H20" sqref="H20"/>
    </sheetView>
  </sheetViews>
  <sheetFormatPr baseColWidth="10" defaultRowHeight="15"/>
  <cols>
    <col min="1" max="1" width="13.5703125" bestFit="1" customWidth="1"/>
    <col min="2" max="2" width="17.28515625" customWidth="1"/>
    <col min="7" max="7" width="12.42578125" bestFit="1" customWidth="1"/>
    <col min="8" max="8" width="12.85546875" bestFit="1" customWidth="1"/>
    <col min="9" max="9" width="17.5703125" bestFit="1" customWidth="1"/>
  </cols>
  <sheetData>
    <row r="1" spans="1:10">
      <c r="A1" t="s">
        <v>0</v>
      </c>
      <c r="B1" t="s">
        <v>1</v>
      </c>
      <c r="C1" t="s">
        <v>2</v>
      </c>
    </row>
    <row r="2" spans="1:10">
      <c r="A2" t="s">
        <v>3</v>
      </c>
      <c r="B2" t="s">
        <v>6</v>
      </c>
      <c r="C2" t="s">
        <v>12</v>
      </c>
    </row>
    <row r="3" spans="1:10" ht="15.75" thickBot="1">
      <c r="A3" t="s">
        <v>3</v>
      </c>
      <c r="B3" t="s">
        <v>7</v>
      </c>
      <c r="C3" t="s">
        <v>13</v>
      </c>
      <c r="H3" t="s">
        <v>25</v>
      </c>
      <c r="I3" t="s">
        <v>26</v>
      </c>
      <c r="J3" t="s">
        <v>27</v>
      </c>
    </row>
    <row r="4" spans="1:10" ht="15.75" thickBot="1">
      <c r="A4" t="s">
        <v>3</v>
      </c>
      <c r="B4" t="s">
        <v>6</v>
      </c>
      <c r="C4" t="s">
        <v>14</v>
      </c>
      <c r="H4" s="2" t="s">
        <v>4</v>
      </c>
      <c r="I4" s="2" t="s">
        <v>9</v>
      </c>
      <c r="J4" s="2" t="s">
        <v>19</v>
      </c>
    </row>
    <row r="5" spans="1:10">
      <c r="A5" t="s">
        <v>3</v>
      </c>
      <c r="B5" t="s">
        <v>7</v>
      </c>
      <c r="C5" t="s">
        <v>15</v>
      </c>
    </row>
    <row r="6" spans="1:10">
      <c r="A6" t="s">
        <v>4</v>
      </c>
      <c r="B6" t="s">
        <v>8</v>
      </c>
      <c r="C6" t="s">
        <v>16</v>
      </c>
    </row>
    <row r="7" spans="1:10">
      <c r="A7" t="s">
        <v>4</v>
      </c>
      <c r="B7" t="s">
        <v>8</v>
      </c>
      <c r="C7" t="s">
        <v>17</v>
      </c>
    </row>
    <row r="8" spans="1:10">
      <c r="A8" t="s">
        <v>4</v>
      </c>
      <c r="B8" t="s">
        <v>8</v>
      </c>
      <c r="C8" t="s">
        <v>18</v>
      </c>
    </row>
    <row r="9" spans="1:10">
      <c r="A9" t="s">
        <v>4</v>
      </c>
      <c r="B9" t="s">
        <v>9</v>
      </c>
      <c r="C9" t="s">
        <v>19</v>
      </c>
    </row>
    <row r="10" spans="1:10">
      <c r="A10" t="s">
        <v>5</v>
      </c>
      <c r="B10" t="s">
        <v>10</v>
      </c>
      <c r="C10" t="s">
        <v>20</v>
      </c>
    </row>
    <row r="11" spans="1:10">
      <c r="A11" t="s">
        <v>5</v>
      </c>
      <c r="B11" t="s">
        <v>10</v>
      </c>
      <c r="C11" t="s">
        <v>21</v>
      </c>
    </row>
    <row r="12" spans="1:10">
      <c r="A12" t="s">
        <v>5</v>
      </c>
      <c r="B12" t="s">
        <v>11</v>
      </c>
      <c r="C12" t="s">
        <v>22</v>
      </c>
    </row>
    <row r="13" spans="1:10">
      <c r="A13" t="s">
        <v>5</v>
      </c>
      <c r="B13" t="s">
        <v>10</v>
      </c>
      <c r="C13" t="s">
        <v>23</v>
      </c>
    </row>
    <row r="14" spans="1:10">
      <c r="A14" t="s">
        <v>5</v>
      </c>
      <c r="B14" t="s">
        <v>11</v>
      </c>
      <c r="C14" t="s">
        <v>24</v>
      </c>
    </row>
    <row r="15" spans="1:10">
      <c r="A15" t="s">
        <v>5</v>
      </c>
      <c r="B15" t="s">
        <v>11</v>
      </c>
      <c r="C15" t="s">
        <v>13</v>
      </c>
    </row>
    <row r="18" spans="1:6">
      <c r="A18" t="s">
        <v>28</v>
      </c>
    </row>
    <row r="19" spans="1:6">
      <c r="A19" s="3" t="s">
        <v>3</v>
      </c>
      <c r="D19" s="8"/>
    </row>
    <row r="20" spans="1:6">
      <c r="A20" s="3" t="s">
        <v>4</v>
      </c>
    </row>
    <row r="21" spans="1:6">
      <c r="A21" s="3" t="s">
        <v>5</v>
      </c>
    </row>
    <row r="26" spans="1:6">
      <c r="A26" s="5" t="s">
        <v>6</v>
      </c>
      <c r="B26" s="5" t="s">
        <v>7</v>
      </c>
      <c r="C26" s="5" t="s">
        <v>8</v>
      </c>
      <c r="D26" s="5" t="s">
        <v>9</v>
      </c>
      <c r="E26" s="5" t="s">
        <v>10</v>
      </c>
      <c r="F26" s="5" t="s">
        <v>11</v>
      </c>
    </row>
    <row r="27" spans="1:6">
      <c r="A27" s="4" t="s">
        <v>12</v>
      </c>
      <c r="B27" s="4" t="s">
        <v>13</v>
      </c>
      <c r="C27" s="4" t="s">
        <v>16</v>
      </c>
      <c r="D27" s="4" t="s">
        <v>19</v>
      </c>
      <c r="E27" s="4" t="s">
        <v>20</v>
      </c>
      <c r="F27" s="4" t="s">
        <v>22</v>
      </c>
    </row>
    <row r="28" spans="1:6">
      <c r="A28" s="4" t="s">
        <v>14</v>
      </c>
      <c r="B28" s="4" t="s">
        <v>15</v>
      </c>
      <c r="C28" s="4" t="s">
        <v>17</v>
      </c>
      <c r="D28" s="4"/>
      <c r="E28" s="4" t="s">
        <v>21</v>
      </c>
      <c r="F28" s="4" t="s">
        <v>24</v>
      </c>
    </row>
    <row r="29" spans="1:6">
      <c r="A29" s="4"/>
      <c r="B29" s="4"/>
      <c r="C29" s="4" t="s">
        <v>18</v>
      </c>
      <c r="D29" s="4"/>
      <c r="E29" s="4" t="s">
        <v>23</v>
      </c>
      <c r="F29" s="4" t="s">
        <v>13</v>
      </c>
    </row>
  </sheetData>
  <dataValidations count="3">
    <dataValidation type="list" allowBlank="1" showInputMessage="1" showErrorMessage="1" sqref="H4">
      <formula1>sites</formula1>
    </dataValidation>
    <dataValidation type="list" allowBlank="1" showInputMessage="1" showErrorMessage="1" sqref="I4">
      <formula1>INDIRECT($H$4)</formula1>
    </dataValidation>
    <dataValidation type="list" allowBlank="1" showInputMessage="1" showErrorMessage="1" sqref="J4">
      <formula1>INDIRECT($I$4)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35"/>
  <sheetViews>
    <sheetView tabSelected="1" workbookViewId="0">
      <selection activeCell="H3" sqref="H3"/>
    </sheetView>
  </sheetViews>
  <sheetFormatPr baseColWidth="10" defaultRowHeight="15"/>
  <cols>
    <col min="6" max="6" width="13.5703125" bestFit="1" customWidth="1"/>
    <col min="7" max="7" width="13.5703125" customWidth="1"/>
    <col min="8" max="8" width="16.7109375" customWidth="1"/>
    <col min="12" max="12" width="15.140625" bestFit="1" customWidth="1"/>
    <col min="14" max="14" width="15.140625" bestFit="1" customWidth="1"/>
    <col min="15" max="15" width="12.5703125" customWidth="1"/>
  </cols>
  <sheetData>
    <row r="1" spans="1:16">
      <c r="A1" t="s">
        <v>0</v>
      </c>
      <c r="B1" t="s">
        <v>1</v>
      </c>
      <c r="C1" t="s">
        <v>2</v>
      </c>
      <c r="L1" s="1" t="str">
        <f>IFERROR(INDEX(Tableau13[Chefs de ventes],SUMPRODUCT(SMALL((Tableau13[[Site ]]=$F$3)*(ROW(Tableau13[[Site ]])),COUNTIF(Tableau13[[Site ]],"&lt;&gt;"&amp;$F$3)+ROW(A1)))-1),"")</f>
        <v>Flantier</v>
      </c>
      <c r="M1" s="1" t="str">
        <f>IFERROR(INDEX(Tableau13[vendeurs],SUMPRODUCT(SMALL((Tableau13[Chefs de ventes]=$G$3)*(ROW(Tableau13[Chefs de ventes])),COUNTIF(Tableau13[Chefs de ventes],"&lt;&gt;"&amp;$G$3)+ROW(B1)))-1),"")</f>
        <v>Jean</v>
      </c>
      <c r="O1" t="s">
        <v>6</v>
      </c>
      <c r="P1" t="s">
        <v>13</v>
      </c>
    </row>
    <row r="2" spans="1:16" ht="15.75" thickBot="1">
      <c r="A2" t="s">
        <v>3</v>
      </c>
      <c r="B2" t="s">
        <v>6</v>
      </c>
      <c r="C2" t="s">
        <v>12</v>
      </c>
      <c r="F2" t="s">
        <v>25</v>
      </c>
      <c r="G2" t="s">
        <v>26</v>
      </c>
      <c r="H2" t="s">
        <v>27</v>
      </c>
      <c r="L2" s="1" t="str">
        <f>IFERROR(INDEX(Tableau13[Chefs de ventes],SUMPRODUCT(SMALL((Tableau13[[Site ]]=$F$3)*(ROW(Tableau13[[Site ]])),COUNTIF(Tableau13[[Site ]],"&lt;&gt;"&amp;$F$3)+ROW(A2)))-1),"")</f>
        <v>De_la_Batte</v>
      </c>
      <c r="M2" s="1" t="str">
        <f>IFERROR(INDEX(Tableau13[vendeurs],SUMPRODUCT(SMALL((Tableau13[Chefs de ventes]=$G$3)*(ROW(Tableau13[Chefs de ventes])),COUNTIF(Tableau13[Chefs de ventes],"&lt;&gt;"&amp;$G$3)+ROW(B2)))-1),"")</f>
        <v>Thérèse</v>
      </c>
      <c r="O2" t="s">
        <v>7</v>
      </c>
      <c r="P2" t="s">
        <v>15</v>
      </c>
    </row>
    <row r="3" spans="1:16" ht="15.75" thickBot="1">
      <c r="A3" t="s">
        <v>3</v>
      </c>
      <c r="B3" t="s">
        <v>7</v>
      </c>
      <c r="C3" t="s">
        <v>13</v>
      </c>
      <c r="F3" s="6" t="s">
        <v>3</v>
      </c>
      <c r="G3" s="2" t="s">
        <v>7</v>
      </c>
      <c r="H3" s="7" t="s">
        <v>19</v>
      </c>
      <c r="L3" s="1" t="str">
        <f>IFERROR(INDEX(Tableau13[Chefs de ventes],SUMPRODUCT(SMALL((Tableau13[[Site ]]=$F$3)*(ROW(Tableau13[[Site ]])),COUNTIF(Tableau13[[Site ]],"&lt;&gt;"&amp;$F$3)+ROW(A3)))-1),"")</f>
        <v>Flantier</v>
      </c>
      <c r="M3" s="1" t="str">
        <f>IFERROR(INDEX(Tableau13[vendeurs],SUMPRODUCT(SMALL((Tableau13[Chefs de ventes]=$G$3)*(ROW(Tableau13[Chefs de ventes])),COUNTIF(Tableau13[Chefs de ventes],"&lt;&gt;"&amp;$G$3)+ROW(B3)))-1),"")</f>
        <v/>
      </c>
    </row>
    <row r="4" spans="1:16">
      <c r="A4" t="s">
        <v>3</v>
      </c>
      <c r="B4" t="s">
        <v>6</v>
      </c>
      <c r="C4" t="s">
        <v>14</v>
      </c>
      <c r="L4" s="1" t="str">
        <f>IFERROR(INDEX(Tableau13[Chefs de ventes],SUMPRODUCT(SMALL((Tableau13[[Site ]]=$F$3)*(ROW(Tableau13[[Site ]])),COUNTIF(Tableau13[[Site ]],"&lt;&gt;"&amp;$F$3)+ROW(A4)))-1),"")</f>
        <v>De_la_Batte</v>
      </c>
      <c r="M4" s="1" t="str">
        <f>IFERROR(INDEX(Tableau13[vendeurs],SUMPRODUCT(SMALL((Tableau13[Chefs de ventes]=$G$3)*(ROW(Tableau13[Chefs de ventes])),COUNTIF(Tableau13[Chefs de ventes],"&lt;&gt;"&amp;$G$3)+ROW(B4)))-1),"")</f>
        <v/>
      </c>
    </row>
    <row r="5" spans="1:16">
      <c r="A5" t="s">
        <v>3</v>
      </c>
      <c r="B5" t="s">
        <v>7</v>
      </c>
      <c r="C5" t="s">
        <v>15</v>
      </c>
      <c r="L5" s="1" t="str">
        <f>IFERROR(INDEX(Tableau13[Chefs de ventes],SUMPRODUCT(SMALL((Tableau13[[Site ]]=$F$3)*(ROW(Tableau13[[Site ]])),COUNTIF(Tableau13[[Site ]],"&lt;&gt;"&amp;$F$3)+ROW(A5)))-1),"")</f>
        <v/>
      </c>
      <c r="M5" s="1" t="str">
        <f>IFERROR(INDEX(Tableau13[vendeurs],SUMPRODUCT(SMALL((Tableau13[Chefs de ventes]=$G$3)*(ROW(Tableau13[Chefs de ventes])),COUNTIF(Tableau13[Chefs de ventes],"&lt;&gt;"&amp;$G$3)+ROW(B5)))-1),"")</f>
        <v/>
      </c>
    </row>
    <row r="6" spans="1:16">
      <c r="A6" t="s">
        <v>4</v>
      </c>
      <c r="B6" t="s">
        <v>8</v>
      </c>
      <c r="C6" t="s">
        <v>16</v>
      </c>
      <c r="L6" s="1" t="str">
        <f>IFERROR(INDEX(Tableau13[Chefs de ventes],SUMPRODUCT(SMALL((Tableau13[[Site ]]=$F$3)*(ROW(Tableau13[[Site ]])),COUNTIF(Tableau13[[Site ]],"&lt;&gt;"&amp;$F$3)+ROW(A6)))-1),"")</f>
        <v/>
      </c>
      <c r="M6" s="1" t="str">
        <f>IFERROR(INDEX(Tableau13[vendeurs],SUMPRODUCT(SMALL((Tableau13[Chefs de ventes]=$G$3)*(ROW(Tableau13[Chefs de ventes])),COUNTIF(Tableau13[Chefs de ventes],"&lt;&gt;"&amp;$G$3)+ROW(B6)))-1),"")</f>
        <v/>
      </c>
    </row>
    <row r="7" spans="1:16">
      <c r="A7" t="s">
        <v>4</v>
      </c>
      <c r="B7" t="s">
        <v>8</v>
      </c>
      <c r="C7" t="s">
        <v>17</v>
      </c>
      <c r="L7" s="1" t="str">
        <f>IFERROR(INDEX(Tableau13[Chefs de ventes],SUMPRODUCT(SMALL((Tableau13[[Site ]]=$F$3)*(ROW(Tableau13[[Site ]])),COUNTIF(Tableau13[[Site ]],"&lt;&gt;"&amp;$F$3)+ROW(A7)))-1),"")</f>
        <v/>
      </c>
      <c r="M7" s="1" t="str">
        <f>IFERROR(INDEX(Tableau13[vendeurs],SUMPRODUCT(SMALL((Tableau13[Chefs de ventes]=$G$3)*(ROW(Tableau13[Chefs de ventes])),COUNTIF(Tableau13[Chefs de ventes],"&lt;&gt;"&amp;$G$3)+ROW(B7)))-1),"")</f>
        <v/>
      </c>
    </row>
    <row r="8" spans="1:16">
      <c r="A8" t="s">
        <v>4</v>
      </c>
      <c r="B8" t="s">
        <v>8</v>
      </c>
      <c r="C8" t="s">
        <v>18</v>
      </c>
      <c r="L8" s="1" t="str">
        <f>IFERROR(INDEX(Tableau13[Chefs de ventes],SUMPRODUCT(SMALL((Tableau13[[Site ]]=$F$3)*(ROW(Tableau13[[Site ]])),COUNTIF(Tableau13[[Site ]],"&lt;&gt;"&amp;$F$3)+ROW(A8)))-1),"")</f>
        <v/>
      </c>
      <c r="M8" s="1" t="str">
        <f>IFERROR(INDEX(Tableau13[vendeurs],SUMPRODUCT(SMALL((Tableau13[Chefs de ventes]=$G$3)*(ROW(Tableau13[Chefs de ventes])),COUNTIF(Tableau13[Chefs de ventes],"&lt;&gt;"&amp;$G$3)+ROW(B8)))-1),"")</f>
        <v/>
      </c>
    </row>
    <row r="9" spans="1:16">
      <c r="A9" t="s">
        <v>4</v>
      </c>
      <c r="B9" t="s">
        <v>9</v>
      </c>
      <c r="C9" t="s">
        <v>19</v>
      </c>
      <c r="L9" s="1" t="str">
        <f>IFERROR(INDEX(Tableau13[Chefs de ventes],SUMPRODUCT(SMALL((Tableau13[[Site ]]=$F$3)*(ROW(Tableau13[[Site ]])),COUNTIF(Tableau13[[Site ]],"&lt;&gt;"&amp;$F$3)+ROW(A9)))-1),"")</f>
        <v/>
      </c>
      <c r="M9" s="1" t="str">
        <f>IFERROR(INDEX(Tableau13[vendeurs],SUMPRODUCT(SMALL((Tableau13[Chefs de ventes]=$G$3)*(ROW(Tableau13[Chefs de ventes])),COUNTIF(Tableau13[Chefs de ventes],"&lt;&gt;"&amp;$G$3)+ROW(B9)))-1),"")</f>
        <v/>
      </c>
    </row>
    <row r="10" spans="1:16">
      <c r="A10" t="s">
        <v>5</v>
      </c>
      <c r="B10" t="s">
        <v>10</v>
      </c>
      <c r="C10" t="s">
        <v>20</v>
      </c>
      <c r="L10" s="1" t="str">
        <f>IFERROR(INDEX(Tableau13[Chefs de ventes],SUMPRODUCT(SMALL((Tableau13[[Site ]]=$F$3)*(ROW(Tableau13[[Site ]])),COUNTIF(Tableau13[[Site ]],"&lt;&gt;"&amp;$F$3)+ROW(A10)))-1),"")</f>
        <v/>
      </c>
      <c r="M10" s="1" t="str">
        <f>IFERROR(INDEX(Tableau13[vendeurs],SUMPRODUCT(SMALL((Tableau13[Chefs de ventes]=$G$3)*(ROW(Tableau13[Chefs de ventes])),COUNTIF(Tableau13[Chefs de ventes],"&lt;&gt;"&amp;$G$3)+ROW(B10)))-1),"")</f>
        <v/>
      </c>
    </row>
    <row r="11" spans="1:16">
      <c r="A11" t="s">
        <v>5</v>
      </c>
      <c r="B11" t="s">
        <v>10</v>
      </c>
      <c r="C11" t="s">
        <v>21</v>
      </c>
      <c r="L11" s="1" t="str">
        <f>IFERROR(INDEX(Tableau13[Chefs de ventes],SUMPRODUCT(SMALL((Tableau13[[Site ]]=$F$3)*(ROW(Tableau13[[Site ]])),COUNTIF(Tableau13[[Site ]],"&lt;&gt;"&amp;$F$3)+ROW(A11)))-1),"")</f>
        <v/>
      </c>
      <c r="M11" s="1" t="str">
        <f>IFERROR(INDEX(Tableau13[vendeurs],SUMPRODUCT(SMALL((Tableau13[Chefs de ventes]=$G$3)*(ROW(Tableau13[Chefs de ventes])),COUNTIF(Tableau13[Chefs de ventes],"&lt;&gt;"&amp;$G$3)+ROW(B11)))-1),"")</f>
        <v/>
      </c>
    </row>
    <row r="12" spans="1:16">
      <c r="A12" t="s">
        <v>5</v>
      </c>
      <c r="B12" t="s">
        <v>11</v>
      </c>
      <c r="C12" t="s">
        <v>22</v>
      </c>
      <c r="L12" s="1" t="str">
        <f>IFERROR(INDEX(Tableau13[Chefs de ventes],SUMPRODUCT(SMALL((Tableau13[[Site ]]=$F$3)*(ROW(Tableau13[[Site ]])),COUNTIF(Tableau13[[Site ]],"&lt;&gt;"&amp;$F$3)+ROW(A12)))-1),"")</f>
        <v/>
      </c>
      <c r="M12" s="1" t="str">
        <f>IFERROR(INDEX(Tableau13[vendeurs],SUMPRODUCT(SMALL((Tableau13[Chefs de ventes]=$G$3)*(ROW(Tableau13[Chefs de ventes])),COUNTIF(Tableau13[Chefs de ventes],"&lt;&gt;"&amp;$G$3)+ROW(B12)))-1),"")</f>
        <v/>
      </c>
    </row>
    <row r="13" spans="1:16">
      <c r="A13" t="s">
        <v>5</v>
      </c>
      <c r="B13" t="s">
        <v>10</v>
      </c>
      <c r="C13" t="s">
        <v>23</v>
      </c>
      <c r="L13" s="1" t="str">
        <f>IFERROR(INDEX(Tableau13[Chefs de ventes],SUMPRODUCT(SMALL((Tableau13[[Site ]]=$F$3)*(ROW(Tableau13[[Site ]])),COUNTIF(Tableau13[[Site ]],"&lt;&gt;"&amp;$F$3)+ROW(A13)))-1),"")</f>
        <v/>
      </c>
      <c r="M13" s="1" t="str">
        <f>IFERROR(INDEX(Tableau13[vendeurs],SUMPRODUCT(SMALL((Tableau13[Chefs de ventes]=$G$3)*(ROW(Tableau13[Chefs de ventes])),COUNTIF(Tableau13[Chefs de ventes],"&lt;&gt;"&amp;$G$3)+ROW(B13)))-1),"")</f>
        <v/>
      </c>
    </row>
    <row r="14" spans="1:16">
      <c r="A14" t="s">
        <v>5</v>
      </c>
      <c r="B14" t="s">
        <v>11</v>
      </c>
      <c r="C14" t="s">
        <v>24</v>
      </c>
      <c r="L14" s="1" t="str">
        <f>IFERROR(INDEX(Tableau13[Chefs de ventes],SUMPRODUCT(SMALL((Tableau13[[Site ]]=$F$3)*(ROW(Tableau13[[Site ]])),COUNTIF(Tableau13[[Site ]],"&lt;&gt;"&amp;$F$3)+ROW(A14)))-1),"")</f>
        <v/>
      </c>
      <c r="M14" s="1" t="str">
        <f>IFERROR(INDEX(Tableau13[vendeurs],SUMPRODUCT(SMALL((Tableau13[Chefs de ventes]=$G$3)*(ROW(Tableau13[Chefs de ventes])),COUNTIF(Tableau13[Chefs de ventes],"&lt;&gt;"&amp;$G$3)+ROW(B14)))-1),"")</f>
        <v/>
      </c>
    </row>
    <row r="15" spans="1:16">
      <c r="A15" t="s">
        <v>5</v>
      </c>
      <c r="B15" t="s">
        <v>11</v>
      </c>
      <c r="C15" t="s">
        <v>13</v>
      </c>
      <c r="L15" s="1" t="str">
        <f>IFERROR(INDEX(Tableau13[Chefs de ventes],SUMPRODUCT(SMALL((Tableau13[[Site ]]=$F$3)*(ROW(Tableau13[[Site ]])),COUNTIF(Tableau13[[Site ]],"&lt;&gt;"&amp;$F$3)+ROW(A15)))-1),"")</f>
        <v/>
      </c>
      <c r="M15" s="1" t="str">
        <f>IFERROR(INDEX(Tableau13[vendeurs],SUMPRODUCT(SMALL((Tableau13[Chefs de ventes]=$G$3)*(ROW(Tableau13[Chefs de ventes])),COUNTIF(Tableau13[Chefs de ventes],"&lt;&gt;"&amp;$G$3)+ROW(B15)))-1),"")</f>
        <v/>
      </c>
    </row>
    <row r="16" spans="1:16">
      <c r="L16" s="1" t="str">
        <f>IFERROR(INDEX(Tableau13[Chefs de ventes],SUMPRODUCT(SMALL((Tableau13[[Site ]]=$F$3)*(ROW(Tableau13[[Site ]])),COUNTIF(Tableau13[[Site ]],"&lt;&gt;"&amp;$F$3)+ROW(A16)))-1),"")</f>
        <v/>
      </c>
      <c r="M16" s="1" t="str">
        <f>IFERROR(INDEX(Tableau13[vendeurs],SUMPRODUCT(SMALL((Tableau13[Chefs de ventes]=$G$3)*(ROW(Tableau13[Chefs de ventes])),COUNTIF(Tableau13[Chefs de ventes],"&lt;&gt;"&amp;$G$3)+ROW(B16)))-1),"")</f>
        <v/>
      </c>
    </row>
    <row r="17" spans="1:13">
      <c r="L17" s="1" t="str">
        <f>IFERROR(INDEX(Tableau13[Chefs de ventes],SUMPRODUCT(SMALL((Tableau13[[Site ]]=$F$3)*(ROW(Tableau13[[Site ]])),COUNTIF(Tableau13[[Site ]],"&lt;&gt;"&amp;$F$3)+ROW(A17)))-1),"")</f>
        <v/>
      </c>
      <c r="M17" s="1" t="str">
        <f>IFERROR(INDEX(Tableau13[vendeurs],SUMPRODUCT(SMALL((Tableau13[Chefs de ventes]=$G$3)*(ROW(Tableau13[Chefs de ventes])),COUNTIF(Tableau13[Chefs de ventes],"&lt;&gt;"&amp;$G$3)+ROW(B17)))-1),"")</f>
        <v/>
      </c>
    </row>
    <row r="18" spans="1:13">
      <c r="A18" t="s">
        <v>29</v>
      </c>
      <c r="L18" s="1" t="str">
        <f>IFERROR(INDEX(Tableau13[Chefs de ventes],SUMPRODUCT(SMALL((Tableau13[[Site ]]=$F$3)*(ROW(Tableau13[[Site ]])),COUNTIF(Tableau13[[Site ]],"&lt;&gt;"&amp;$F$3)+ROW(A18)))-1),"")</f>
        <v/>
      </c>
      <c r="M18" s="1" t="str">
        <f>IFERROR(INDEX(Tableau13[vendeurs],SUMPRODUCT(SMALL((Tableau13[Chefs de ventes]=$G$3)*(ROW(Tableau13[Chefs de ventes])),COUNTIF(Tableau13[Chefs de ventes],"&lt;&gt;"&amp;$G$3)+ROW(B18)))-1),"")</f>
        <v/>
      </c>
    </row>
    <row r="19" spans="1:13">
      <c r="A19" t="s">
        <v>3</v>
      </c>
      <c r="L19" s="1" t="str">
        <f>IFERROR(INDEX(Tableau13[Chefs de ventes],SUMPRODUCT(SMALL((Tableau13[[Site ]]=$F$3)*(ROW(Tableau13[[Site ]])),COUNTIF(Tableau13[[Site ]],"&lt;&gt;"&amp;$F$3)+ROW(A19)))-1),"")</f>
        <v/>
      </c>
      <c r="M19" s="1" t="str">
        <f>IFERROR(INDEX(Tableau13[vendeurs],SUMPRODUCT(SMALL((Tableau13[Chefs de ventes]=$G$3)*(ROW(Tableau13[Chefs de ventes])),COUNTIF(Tableau13[Chefs de ventes],"&lt;&gt;"&amp;$G$3)+ROW(B19)))-1),"")</f>
        <v/>
      </c>
    </row>
    <row r="20" spans="1:13">
      <c r="A20" t="s">
        <v>4</v>
      </c>
      <c r="L20" s="1" t="str">
        <f>IFERROR(INDEX(Tableau13[Chefs de ventes],SUMPRODUCT(SMALL((Tableau13[[Site ]]=$F$3)*(ROW(Tableau13[[Site ]])),COUNTIF(Tableau13[[Site ]],"&lt;&gt;"&amp;$F$3)+ROW(A20)))-1),"")</f>
        <v/>
      </c>
      <c r="M20" s="1" t="str">
        <f>IFERROR(INDEX(Tableau13[vendeurs],SUMPRODUCT(SMALL((Tableau13[Chefs de ventes]=$G$3)*(ROW(Tableau13[Chefs de ventes])),COUNTIF(Tableau13[Chefs de ventes],"&lt;&gt;"&amp;$G$3)+ROW(B20)))-1),"")</f>
        <v/>
      </c>
    </row>
    <row r="21" spans="1:13">
      <c r="A21" t="s">
        <v>5</v>
      </c>
      <c r="L21" s="1" t="str">
        <f>IFERROR(INDEX(Tableau13[Chefs de ventes],SUMPRODUCT(SMALL((Tableau13[[Site ]]=$F$3)*(ROW(Tableau13[[Site ]])),COUNTIF(Tableau13[[Site ]],"&lt;&gt;"&amp;$F$3)+ROW(A21)))-1),"")</f>
        <v/>
      </c>
      <c r="M21" s="1" t="str">
        <f>IFERROR(INDEX(Tableau13[vendeurs],SUMPRODUCT(SMALL((Tableau13[Chefs de ventes]=$G$3)*(ROW(Tableau13[Chefs de ventes])),COUNTIF(Tableau13[Chefs de ventes],"&lt;&gt;"&amp;$G$3)+ROW(B21)))-1),"")</f>
        <v/>
      </c>
    </row>
    <row r="22" spans="1:13">
      <c r="L22" s="1" t="str">
        <f>IFERROR(INDEX(Tableau13[Chefs de ventes],SUMPRODUCT(SMALL((Tableau13[[Site ]]=$F$3)*(ROW(Tableau13[[Site ]])),COUNTIF(Tableau13[[Site ]],"&lt;&gt;"&amp;$F$3)+ROW(A22)))-1),"")</f>
        <v/>
      </c>
      <c r="M22" s="1" t="str">
        <f>IFERROR(INDEX(Tableau13[vendeurs],SUMPRODUCT(SMALL((Tableau13[Chefs de ventes]=$G$3)*(ROW(Tableau13[Chefs de ventes])),COUNTIF(Tableau13[Chefs de ventes],"&lt;&gt;"&amp;$G$3)+ROW(B22)))-1),"")</f>
        <v/>
      </c>
    </row>
    <row r="23" spans="1:13">
      <c r="L23" s="1" t="str">
        <f>IFERROR(INDEX(Tableau13[Chefs de ventes],SUMPRODUCT(SMALL((Tableau13[[Site ]]=$F$3)*(ROW(Tableau13[[Site ]])),COUNTIF(Tableau13[[Site ]],"&lt;&gt;"&amp;$F$3)+ROW(A23)))-1),"")</f>
        <v/>
      </c>
      <c r="M23" s="1" t="str">
        <f>IFERROR(INDEX(Tableau13[vendeurs],SUMPRODUCT(SMALL((Tableau13[Chefs de ventes]=$G$3)*(ROW(Tableau13[Chefs de ventes])),COUNTIF(Tableau13[Chefs de ventes],"&lt;&gt;"&amp;$G$3)+ROW(B23)))-1),"")</f>
        <v/>
      </c>
    </row>
    <row r="24" spans="1:13">
      <c r="L24" s="1" t="str">
        <f>IFERROR(INDEX(Tableau13[Chefs de ventes],SUMPRODUCT(SMALL((Tableau13[[Site ]]=$F$3)*(ROW(Tableau13[[Site ]])),COUNTIF(Tableau13[[Site ]],"&lt;&gt;"&amp;$F$3)+ROW(A24)))-1),"")</f>
        <v/>
      </c>
      <c r="M24" s="1" t="str">
        <f>IFERROR(INDEX(Tableau13[vendeurs],SUMPRODUCT(SMALL((Tableau13[Chefs de ventes]=$G$3)*(ROW(Tableau13[Chefs de ventes])),COUNTIF(Tableau13[Chefs de ventes],"&lt;&gt;"&amp;$G$3)+ROW(B24)))-1),"")</f>
        <v/>
      </c>
    </row>
    <row r="25" spans="1:13">
      <c r="L25" s="1" t="str">
        <f>IFERROR(INDEX(Tableau13[Chefs de ventes],SUMPRODUCT(SMALL((Tableau13[[Site ]]=$F$3)*(ROW(Tableau13[[Site ]])),COUNTIF(Tableau13[[Site ]],"&lt;&gt;"&amp;$F$3)+ROW(A25)))-1),"")</f>
        <v/>
      </c>
      <c r="M25" s="1" t="str">
        <f>IFERROR(INDEX(Tableau13[vendeurs],SUMPRODUCT(SMALL((Tableau13[Chefs de ventes]=$G$3)*(ROW(Tableau13[Chefs de ventes])),COUNTIF(Tableau13[Chefs de ventes],"&lt;&gt;"&amp;$G$3)+ROW(B25)))-1),"")</f>
        <v/>
      </c>
    </row>
    <row r="26" spans="1:13">
      <c r="L26" s="1" t="str">
        <f>IFERROR(INDEX(Tableau13[Chefs de ventes],SUMPRODUCT(SMALL((Tableau13[[Site ]]=$F$3)*(ROW(Tableau13[[Site ]])),COUNTIF(Tableau13[[Site ]],"&lt;&gt;"&amp;$F$3)+ROW(A26)))-1),"")</f>
        <v/>
      </c>
      <c r="M26" s="1" t="str">
        <f>IFERROR(INDEX(Tableau13[vendeurs],SUMPRODUCT(SMALL((Tableau13[Chefs de ventes]=$G$3)*(ROW(Tableau13[Chefs de ventes])),COUNTIF(Tableau13[Chefs de ventes],"&lt;&gt;"&amp;$G$3)+ROW(B26)))-1),"")</f>
        <v/>
      </c>
    </row>
    <row r="27" spans="1:13">
      <c r="L27" s="1" t="str">
        <f>IFERROR(INDEX(Tableau13[Chefs de ventes],SUMPRODUCT(SMALL((Tableau13[[Site ]]=$F$3)*(ROW(Tableau13[[Site ]])),COUNTIF(Tableau13[[Site ]],"&lt;&gt;"&amp;$F$3)+ROW(A27)))-1),"")</f>
        <v/>
      </c>
      <c r="M27" s="1" t="str">
        <f>IFERROR(INDEX(Tableau13[vendeurs],SUMPRODUCT(SMALL((Tableau13[Chefs de ventes]=$G$3)*(ROW(Tableau13[Chefs de ventes])),COUNTIF(Tableau13[Chefs de ventes],"&lt;&gt;"&amp;$G$3)+ROW(B27)))-1),"")</f>
        <v/>
      </c>
    </row>
    <row r="28" spans="1:13">
      <c r="L28" s="1" t="str">
        <f>IFERROR(INDEX(Tableau13[Chefs de ventes],SUMPRODUCT(SMALL((Tableau13[[Site ]]=$F$3)*(ROW(Tableau13[[Site ]])),COUNTIF(Tableau13[[Site ]],"&lt;&gt;"&amp;$F$3)+ROW(A28)))-1),"")</f>
        <v/>
      </c>
      <c r="M28" s="1" t="str">
        <f>IFERROR(INDEX(Tableau13[vendeurs],SUMPRODUCT(SMALL((Tableau13[Chefs de ventes]=$G$3)*(ROW(Tableau13[Chefs de ventes])),COUNTIF(Tableau13[Chefs de ventes],"&lt;&gt;"&amp;$G$3)+ROW(B28)))-1),"")</f>
        <v/>
      </c>
    </row>
    <row r="29" spans="1:13">
      <c r="L29" s="1" t="str">
        <f>IFERROR(INDEX(Tableau13[Chefs de ventes],SUMPRODUCT(SMALL((Tableau13[[Site ]]=$F$3)*(ROW(Tableau13[[Site ]])),COUNTIF(Tableau13[[Site ]],"&lt;&gt;"&amp;$F$3)+ROW(A29)))-1),"")</f>
        <v/>
      </c>
      <c r="M29" s="1" t="str">
        <f>IFERROR(INDEX(Tableau13[vendeurs],SUMPRODUCT(SMALL((Tableau13[Chefs de ventes]=$G$3)*(ROW(Tableau13[Chefs de ventes])),COUNTIF(Tableau13[Chefs de ventes],"&lt;&gt;"&amp;$G$3)+ROW(B29)))-1),"")</f>
        <v/>
      </c>
    </row>
    <row r="30" spans="1:13">
      <c r="L30" s="1" t="str">
        <f>IFERROR(INDEX(Tableau13[Chefs de ventes],SUMPRODUCT(SMALL((Tableau13[[Site ]]=$F$3)*(ROW(Tableau13[[Site ]])),COUNTIF(Tableau13[[Site ]],"&lt;&gt;"&amp;$F$3)+ROW(A30)))-1),"")</f>
        <v/>
      </c>
      <c r="M30" s="1" t="str">
        <f>IFERROR(INDEX(Tableau13[vendeurs],SUMPRODUCT(SMALL((Tableau13[Chefs de ventes]=$G$3)*(ROW(Tableau13[Chefs de ventes])),COUNTIF(Tableau13[Chefs de ventes],"&lt;&gt;"&amp;$G$3)+ROW(B30)))-1),"")</f>
        <v/>
      </c>
    </row>
    <row r="31" spans="1:13">
      <c r="L31" s="1" t="str">
        <f>IFERROR(INDEX(Tableau13[Chefs de ventes],SUMPRODUCT(SMALL((Tableau13[[Site ]]=$F$3)*(ROW(Tableau13[[Site ]])),COUNTIF(Tableau13[[Site ]],"&lt;&gt;"&amp;$F$3)+ROW(A31)))-1),"")</f>
        <v/>
      </c>
      <c r="M31" s="1" t="str">
        <f>IFERROR(INDEX(Tableau13[vendeurs],SUMPRODUCT(SMALL((Tableau13[Chefs de ventes]=$G$3)*(ROW(Tableau13[Chefs de ventes])),COUNTIF(Tableau13[Chefs de ventes],"&lt;&gt;"&amp;$G$3)+ROW(B31)))-1),"")</f>
        <v/>
      </c>
    </row>
    <row r="32" spans="1:13">
      <c r="L32" s="1" t="str">
        <f>IFERROR(INDEX(Tableau13[Chefs de ventes],SUMPRODUCT(SMALL((Tableau13[[Site ]]=$F$3)*(ROW(Tableau13[[Site ]])),COUNTIF(Tableau13[[Site ]],"&lt;&gt;"&amp;$F$3)+ROW(A32)))-1),"")</f>
        <v/>
      </c>
      <c r="M32" s="1" t="str">
        <f>IFERROR(INDEX(Tableau13[vendeurs],SUMPRODUCT(SMALL((Tableau13[Chefs de ventes]=$G$3)*(ROW(Tableau13[Chefs de ventes])),COUNTIF(Tableau13[Chefs de ventes],"&lt;&gt;"&amp;$G$3)+ROW(B32)))-1),"")</f>
        <v/>
      </c>
    </row>
    <row r="33" spans="12:13">
      <c r="L33" s="1" t="str">
        <f>IFERROR(INDEX(Tableau13[Chefs de ventes],SUMPRODUCT(SMALL((Tableau13[[Site ]]=$F$3)*(ROW(Tableau13[[Site ]])),COUNTIF(Tableau13[[Site ]],"&lt;&gt;"&amp;$F$3)+ROW(A33)))-1),"")</f>
        <v/>
      </c>
      <c r="M33" s="1" t="str">
        <f>IFERROR(INDEX(Tableau13[vendeurs],SUMPRODUCT(SMALL((Tableau13[Chefs de ventes]=$G$3)*(ROW(Tableau13[Chefs de ventes])),COUNTIF(Tableau13[Chefs de ventes],"&lt;&gt;"&amp;$G$3)+ROW(B33)))-1),"")</f>
        <v/>
      </c>
    </row>
    <row r="34" spans="12:13">
      <c r="L34" s="1" t="str">
        <f>IFERROR(INDEX(Tableau13[Chefs de ventes],SUMPRODUCT(SMALL((Tableau13[[Site ]]=$F$3)*(ROW(Tableau13[[Site ]])),COUNTIF(Tableau13[[Site ]],"&lt;&gt;"&amp;$F$3)+ROW(A34)))-1),"")</f>
        <v/>
      </c>
      <c r="M34" s="1" t="str">
        <f>IFERROR(INDEX(Tableau13[vendeurs],SUMPRODUCT(SMALL((Tableau13[Chefs de ventes]=$G$3)*(ROW(Tableau13[Chefs de ventes])),COUNTIF(Tableau13[Chefs de ventes],"&lt;&gt;"&amp;$G$3)+ROW(B34)))-1),"")</f>
        <v/>
      </c>
    </row>
    <row r="35" spans="12:13">
      <c r="L35" s="1" t="str">
        <f>IFERROR(INDEX(Tableau13[Chefs de ventes],SUMPRODUCT(SMALL((Tableau13[[Site ]]=$F$3)*(ROW(Tableau13[[Site ]])),COUNTIF(Tableau13[[Site ]],"&lt;&gt;"&amp;$F$3)+ROW(A35)))-1),"")</f>
        <v/>
      </c>
      <c r="M35" s="1" t="str">
        <f>IFERROR(INDEX(Tableau13[vendeurs],SUMPRODUCT(SMALL((Tableau13[Chefs de ventes]=$G$3)*(ROW(Tableau13[Chefs de ventes])),COUNTIF(Tableau13[Chefs de ventes],"&lt;&gt;"&amp;$G$3)+ROW(B35)))-1),"")</f>
        <v/>
      </c>
    </row>
  </sheetData>
  <dataValidations count="3">
    <dataValidation type="list" allowBlank="1" showInputMessage="1" showErrorMessage="1" sqref="G3">
      <formula1>Chefs_de_ventes</formula1>
    </dataValidation>
    <dataValidation type="list" allowBlank="1" showInputMessage="1" showErrorMessage="1" sqref="H3">
      <formula1>vendeurs</formula1>
    </dataValidation>
    <dataValidation type="list" allowBlank="1" showInputMessage="1" showErrorMessage="1" sqref="F3">
      <formula1>sites2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CE QUE J'AI</vt:lpstr>
      <vt:lpstr>CE QUE J'AIMERAI AVOIR</vt:lpstr>
      <vt:lpstr>De_la_Batte</vt:lpstr>
      <vt:lpstr>Est</vt:lpstr>
      <vt:lpstr>Flantier</vt:lpstr>
      <vt:lpstr>Ile_De_France</vt:lpstr>
      <vt:lpstr>Jack</vt:lpstr>
      <vt:lpstr>Jefferson</vt:lpstr>
      <vt:lpstr>Larmina</vt:lpstr>
      <vt:lpstr>Sidi</vt:lpstr>
      <vt:lpstr>sites</vt:lpstr>
      <vt:lpstr>sites2</vt:lpstr>
      <vt:lpstr>Sud_Ouest</vt:lpstr>
    </vt:vector>
  </TitlesOfParts>
  <Company>1DIS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DERVILLERS</dc:creator>
  <cp:lastModifiedBy>Jean-Baptiste DERVILLERS</cp:lastModifiedBy>
  <dcterms:created xsi:type="dcterms:W3CDTF">2017-10-03T11:12:06Z</dcterms:created>
  <dcterms:modified xsi:type="dcterms:W3CDTF">2017-10-03T14:19:47Z</dcterms:modified>
</cp:coreProperties>
</file>