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dpw945\Desktop\"/>
    </mc:Choice>
  </mc:AlternateContent>
  <bookViews>
    <workbookView xWindow="6960" yWindow="1500" windowWidth="13725" windowHeight="10920"/>
  </bookViews>
  <sheets>
    <sheet name="BC" sheetId="1" r:id="rId1"/>
  </sheets>
  <definedNames>
    <definedName name="nomenclature">BC!$A$22:$A$31</definedName>
    <definedName name="Référence" localSheetId="0">BC!$B$22:$B$31</definedName>
  </definedNames>
  <calcPr calcId="162913"/>
</workbook>
</file>

<file path=xl/calcChain.xml><?xml version="1.0" encoding="utf-8"?>
<calcChain xmlns="http://schemas.openxmlformats.org/spreadsheetml/2006/main">
  <c r="A32" i="1" l="1"/>
  <c r="A7" i="1"/>
  <c r="F35" i="1"/>
  <c r="F36" i="1"/>
  <c r="F37" i="1"/>
  <c r="F23" i="1"/>
  <c r="F22" i="1"/>
  <c r="F24" i="1"/>
  <c r="F25" i="1"/>
  <c r="F26" i="1"/>
  <c r="F27" i="1"/>
  <c r="F28" i="1"/>
  <c r="F29" i="1"/>
  <c r="F30" i="1"/>
  <c r="F31" i="1"/>
  <c r="C5" i="1"/>
  <c r="A9" i="1"/>
  <c r="A8" i="1"/>
  <c r="A6" i="1"/>
</calcChain>
</file>

<file path=xl/comments1.xml><?xml version="1.0" encoding="utf-8"?>
<comments xmlns="http://schemas.openxmlformats.org/spreadsheetml/2006/main">
  <authors>
    <author>Fleur Bretonniere</author>
  </authors>
  <commentList>
    <comment ref="A22" authorId="0" shapeId="0">
      <text>
        <r>
          <rPr>
            <sz val="8"/>
            <color indexed="81"/>
            <rFont val="Segoe UI"/>
            <family val="2"/>
          </rPr>
          <t>Pour vous aider, merci de vous rapporter aux feuilles : Nacres INRA et EPH Oniris</t>
        </r>
      </text>
    </comment>
  </commentList>
</comments>
</file>

<file path=xl/sharedStrings.xml><?xml version="1.0" encoding="utf-8"?>
<sst xmlns="http://schemas.openxmlformats.org/spreadsheetml/2006/main" count="25" uniqueCount="25">
  <si>
    <t>FOURNISSEUR</t>
  </si>
  <si>
    <t>Total TVA</t>
  </si>
  <si>
    <t>Total TTC</t>
  </si>
  <si>
    <t xml:space="preserve">COMMENTAIRES :  </t>
  </si>
  <si>
    <t>BUDGET :</t>
  </si>
  <si>
    <t>Nom</t>
  </si>
  <si>
    <t>Adresse</t>
  </si>
  <si>
    <t>Mail où envoyer la commande :</t>
  </si>
  <si>
    <t>Nom budget</t>
  </si>
  <si>
    <t>LIVRAISON</t>
  </si>
  <si>
    <t>FACTURATION</t>
  </si>
  <si>
    <t>CP Ville</t>
  </si>
  <si>
    <t>Code Nomenclature/Nacre</t>
  </si>
  <si>
    <t>Désignation</t>
  </si>
  <si>
    <t>Référence</t>
  </si>
  <si>
    <t>Quantité</t>
  </si>
  <si>
    <t>Total</t>
  </si>
  <si>
    <t>FRAIS DE CARBOGLACE</t>
  </si>
  <si>
    <t>Nantes, le :</t>
  </si>
  <si>
    <t>N°Devis/Offre</t>
  </si>
  <si>
    <t>FRAIS DE TRANSPORT</t>
  </si>
  <si>
    <t>TOTAL  HT</t>
  </si>
  <si>
    <t>HT ou 
HT Remisé</t>
  </si>
  <si>
    <t>FRAIS ADMINISTRATIF</t>
  </si>
  <si>
    <t>Destinataire de la Commande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</si>
</sst>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€&quot;;[Red]\-#,##0.00&quot; €&quot;"/>
  </numFmts>
  <fonts count="8" x14ac:knownFonts="1">
    <font>
      <sz val="10"/>
      <name val="Arial"/>
    </font>
    <font>
      <sz val="8"/>
      <name val="Arial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  <font>
      <sz val="8"/>
      <color indexed="8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2" fontId="5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11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2" fontId="5" fillId="0" borderId="12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4" fontId="2" fillId="2" borderId="0" xfId="0" applyNumberFormat="1" applyFont="1" applyFill="1" applyAlignment="1" applyProtection="1">
      <alignment horizontal="center" vertical="center"/>
      <protection locked="0"/>
    </xf>
    <xf numFmtId="164" fontId="2" fillId="2" borderId="1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2" xfId="0" applyFont="1" applyFill="1" applyBorder="1" applyAlignment="1" applyProtection="1">
      <alignment horizontal="center" vertical="center"/>
      <protection locked="0"/>
    </xf>
    <xf numFmtId="0" fontId="5" fillId="3" borderId="12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5" fillId="0" borderId="8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right" vertical="center"/>
    </xf>
    <xf numFmtId="0" fontId="2" fillId="0" borderId="5" xfId="0" applyFont="1" applyFill="1" applyBorder="1" applyAlignment="1">
      <alignment horizontal="right" vertical="center"/>
    </xf>
    <xf numFmtId="0" fontId="2" fillId="0" borderId="6" xfId="0" applyFont="1" applyFill="1" applyBorder="1" applyAlignment="1">
      <alignment horizontal="right" vertical="center"/>
    </xf>
    <xf numFmtId="0" fontId="2" fillId="0" borderId="2" xfId="0" applyFont="1" applyFill="1" applyBorder="1" applyAlignment="1">
      <alignment horizontal="right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F39"/>
  <sheetViews>
    <sheetView tabSelected="1" view="pageLayout" topLeftCell="A14" zoomScaleNormal="100" workbookViewId="0">
      <selection activeCell="A21" sqref="A21:F31"/>
    </sheetView>
  </sheetViews>
  <sheetFormatPr baseColWidth="10" defaultRowHeight="12.75" x14ac:dyDescent="0.2"/>
  <cols>
    <col min="1" max="1" width="20.85546875" style="2" customWidth="1"/>
    <col min="2" max="2" width="15.7109375" style="2" customWidth="1"/>
    <col min="3" max="3" width="47.42578125" style="2" customWidth="1"/>
    <col min="4" max="4" width="13" style="2" customWidth="1"/>
    <col min="5" max="5" width="12.85546875" style="2" customWidth="1"/>
    <col min="6" max="16384" width="11.42578125" style="2"/>
  </cols>
  <sheetData>
    <row r="1" spans="1:6" ht="15" x14ac:dyDescent="0.2">
      <c r="A1" s="24" t="s">
        <v>4</v>
      </c>
      <c r="B1" s="15"/>
      <c r="C1" s="1"/>
      <c r="D1" s="1" t="s">
        <v>18</v>
      </c>
      <c r="E1" s="17"/>
      <c r="F1" s="1"/>
    </row>
    <row r="2" spans="1:6" ht="24.75" customHeight="1" x14ac:dyDescent="0.2">
      <c r="A2" s="24" t="s">
        <v>8</v>
      </c>
      <c r="B2" s="16"/>
      <c r="C2" s="1"/>
      <c r="D2" s="1"/>
      <c r="E2" s="1"/>
      <c r="F2" s="1"/>
    </row>
    <row r="3" spans="1:6" x14ac:dyDescent="0.2">
      <c r="A3" s="1"/>
      <c r="B3" s="1"/>
      <c r="C3" s="1"/>
      <c r="D3" s="1"/>
      <c r="E3" s="1"/>
      <c r="F3" s="1"/>
    </row>
    <row r="4" spans="1:6" ht="21.75" customHeight="1" x14ac:dyDescent="0.2">
      <c r="A4" s="26" t="s">
        <v>9</v>
      </c>
      <c r="B4" s="26"/>
      <c r="C4" s="26" t="s">
        <v>10</v>
      </c>
      <c r="D4" s="26"/>
      <c r="E4" s="26"/>
      <c r="F4" s="26"/>
    </row>
    <row r="5" spans="1:6" ht="15.75" customHeight="1" x14ac:dyDescent="0.2">
      <c r="A5" s="27"/>
      <c r="B5" s="28"/>
      <c r="C5" s="29" t="e">
        <f>LOOKUP(B1,#REF!,#REF!)</f>
        <v>#REF!</v>
      </c>
      <c r="D5" s="30"/>
      <c r="E5" s="30"/>
      <c r="F5" s="31"/>
    </row>
    <row r="6" spans="1:6" ht="15.75" x14ac:dyDescent="0.2">
      <c r="A6" s="33" t="e">
        <f>LOOKUP($A$5,#REF!,#REF!)</f>
        <v>#REF!</v>
      </c>
      <c r="B6" s="34"/>
      <c r="C6" s="29"/>
      <c r="D6" s="30"/>
      <c r="E6" s="30"/>
      <c r="F6" s="31"/>
    </row>
    <row r="7" spans="1:6" ht="33.75" customHeight="1" x14ac:dyDescent="0.2">
      <c r="A7" s="33" t="e">
        <f>LOOKUP($A$5,#REF!,#REF!)</f>
        <v>#REF!</v>
      </c>
      <c r="B7" s="34"/>
      <c r="C7" s="29"/>
      <c r="D7" s="30"/>
      <c r="E7" s="30"/>
      <c r="F7" s="31"/>
    </row>
    <row r="8" spans="1:6" ht="18.75" customHeight="1" x14ac:dyDescent="0.2">
      <c r="A8" s="33" t="e">
        <f>LOOKUP(A5,#REF!,#REF!)</f>
        <v>#REF!</v>
      </c>
      <c r="B8" s="34"/>
      <c r="C8" s="29"/>
      <c r="D8" s="30"/>
      <c r="E8" s="30"/>
      <c r="F8" s="31"/>
    </row>
    <row r="9" spans="1:6" ht="18" customHeight="1" x14ac:dyDescent="0.2">
      <c r="A9" s="35" t="e">
        <f>LOOKUP(A5,#REF!,#REF!)</f>
        <v>#REF!</v>
      </c>
      <c r="B9" s="36"/>
      <c r="C9" s="29"/>
      <c r="D9" s="30"/>
      <c r="E9" s="30"/>
      <c r="F9" s="31"/>
    </row>
    <row r="10" spans="1:6" ht="29.1" customHeight="1" x14ac:dyDescent="0.2">
      <c r="A10" s="37" t="s">
        <v>24</v>
      </c>
      <c r="B10" s="37"/>
      <c r="C10" s="38"/>
      <c r="D10" s="39"/>
      <c r="E10" s="39"/>
      <c r="F10" s="40"/>
    </row>
    <row r="11" spans="1:6" ht="30" customHeight="1" x14ac:dyDescent="0.2"/>
    <row r="12" spans="1:6" ht="24" customHeight="1" x14ac:dyDescent="0.2">
      <c r="A12" s="1"/>
      <c r="B12" s="1"/>
      <c r="C12" s="1"/>
      <c r="D12" s="1"/>
      <c r="E12" s="1"/>
      <c r="F12" s="1"/>
    </row>
    <row r="13" spans="1:6" ht="21" customHeight="1" x14ac:dyDescent="0.2">
      <c r="A13" s="32" t="s">
        <v>0</v>
      </c>
      <c r="B13" s="32"/>
      <c r="C13" s="32"/>
      <c r="D13" s="32"/>
      <c r="E13" s="32"/>
      <c r="F13" s="32"/>
    </row>
    <row r="14" spans="1:6" ht="21" customHeight="1" x14ac:dyDescent="0.2">
      <c r="A14" s="8" t="s">
        <v>5</v>
      </c>
      <c r="B14" s="51"/>
      <c r="C14" s="51"/>
      <c r="D14" s="51"/>
      <c r="E14" s="51"/>
      <c r="F14" s="51"/>
    </row>
    <row r="15" spans="1:6" ht="21" customHeight="1" x14ac:dyDescent="0.2">
      <c r="A15" s="8" t="s">
        <v>6</v>
      </c>
      <c r="B15" s="51"/>
      <c r="C15" s="51"/>
      <c r="D15" s="51"/>
      <c r="E15" s="51"/>
      <c r="F15" s="51"/>
    </row>
    <row r="16" spans="1:6" ht="21" customHeight="1" x14ac:dyDescent="0.2">
      <c r="A16" s="8" t="s">
        <v>11</v>
      </c>
      <c r="B16" s="51"/>
      <c r="C16" s="51"/>
      <c r="D16" s="51"/>
      <c r="E16" s="51"/>
      <c r="F16" s="51"/>
    </row>
    <row r="17" spans="1:6" ht="24.75" customHeight="1" x14ac:dyDescent="0.2">
      <c r="A17" s="52" t="s">
        <v>7</v>
      </c>
      <c r="B17" s="52"/>
      <c r="C17" s="41"/>
      <c r="D17" s="41"/>
      <c r="E17" s="41"/>
      <c r="F17" s="41"/>
    </row>
    <row r="18" spans="1:6" ht="27.75" customHeight="1" x14ac:dyDescent="0.2">
      <c r="A18" s="52" t="s">
        <v>19</v>
      </c>
      <c r="B18" s="52"/>
      <c r="C18" s="38"/>
      <c r="D18" s="39"/>
      <c r="E18" s="39"/>
      <c r="F18" s="40"/>
    </row>
    <row r="19" spans="1:6" ht="21" customHeight="1" x14ac:dyDescent="0.2">
      <c r="A19" s="1"/>
      <c r="B19" s="3"/>
      <c r="C19" s="3"/>
      <c r="D19" s="3"/>
      <c r="E19" s="3"/>
      <c r="F19" s="3"/>
    </row>
    <row r="20" spans="1:6" ht="21" customHeight="1" x14ac:dyDescent="0.2">
      <c r="A20" s="1"/>
      <c r="B20" s="1"/>
      <c r="C20" s="1"/>
      <c r="D20" s="1"/>
      <c r="E20" s="1"/>
      <c r="F20" s="10"/>
    </row>
    <row r="21" spans="1:6" ht="33.75" customHeight="1" x14ac:dyDescent="0.2">
      <c r="A21" s="4" t="s">
        <v>12</v>
      </c>
      <c r="B21" s="4" t="s">
        <v>14</v>
      </c>
      <c r="C21" s="5" t="s">
        <v>13</v>
      </c>
      <c r="D21" s="4" t="s">
        <v>15</v>
      </c>
      <c r="E21" s="4" t="s">
        <v>22</v>
      </c>
      <c r="F21" s="9" t="s">
        <v>16</v>
      </c>
    </row>
    <row r="22" spans="1:6" ht="27.75" customHeight="1" x14ac:dyDescent="0.2">
      <c r="A22" s="20"/>
      <c r="B22" s="20"/>
      <c r="C22" s="21"/>
      <c r="D22" s="20"/>
      <c r="E22" s="20"/>
      <c r="F22" s="6">
        <f>D22*E22</f>
        <v>0</v>
      </c>
    </row>
    <row r="23" spans="1:6" ht="27.75" customHeight="1" x14ac:dyDescent="0.2">
      <c r="A23" s="20"/>
      <c r="B23" s="20"/>
      <c r="C23" s="21"/>
      <c r="D23" s="20"/>
      <c r="E23" s="20"/>
      <c r="F23" s="6">
        <f t="shared" ref="F23:F31" si="0">D23*E23</f>
        <v>0</v>
      </c>
    </row>
    <row r="24" spans="1:6" ht="27.75" customHeight="1" x14ac:dyDescent="0.2">
      <c r="A24" s="20"/>
      <c r="B24" s="20"/>
      <c r="C24" s="21"/>
      <c r="D24" s="20"/>
      <c r="E24" s="20"/>
      <c r="F24" s="6">
        <f t="shared" si="0"/>
        <v>0</v>
      </c>
    </row>
    <row r="25" spans="1:6" ht="27.75" customHeight="1" x14ac:dyDescent="0.2">
      <c r="A25" s="20"/>
      <c r="B25" s="20"/>
      <c r="C25" s="21"/>
      <c r="D25" s="20"/>
      <c r="E25" s="20"/>
      <c r="F25" s="6">
        <f t="shared" si="0"/>
        <v>0</v>
      </c>
    </row>
    <row r="26" spans="1:6" ht="27.75" customHeight="1" x14ac:dyDescent="0.2">
      <c r="A26" s="20"/>
      <c r="B26" s="20"/>
      <c r="C26" s="21"/>
      <c r="D26" s="20"/>
      <c r="E26" s="20"/>
      <c r="F26" s="6">
        <f t="shared" si="0"/>
        <v>0</v>
      </c>
    </row>
    <row r="27" spans="1:6" ht="27.75" customHeight="1" x14ac:dyDescent="0.2">
      <c r="A27" s="20"/>
      <c r="B27" s="20"/>
      <c r="C27" s="21"/>
      <c r="D27" s="20"/>
      <c r="E27" s="20"/>
      <c r="F27" s="6">
        <f t="shared" si="0"/>
        <v>0</v>
      </c>
    </row>
    <row r="28" spans="1:6" ht="27.75" customHeight="1" x14ac:dyDescent="0.2">
      <c r="A28" s="20"/>
      <c r="B28" s="20"/>
      <c r="C28" s="21"/>
      <c r="D28" s="20"/>
      <c r="E28" s="20"/>
      <c r="F28" s="6">
        <f t="shared" si="0"/>
        <v>0</v>
      </c>
    </row>
    <row r="29" spans="1:6" ht="27.75" customHeight="1" x14ac:dyDescent="0.2">
      <c r="A29" s="20"/>
      <c r="B29" s="20"/>
      <c r="C29" s="21"/>
      <c r="D29" s="20"/>
      <c r="E29" s="20"/>
      <c r="F29" s="6">
        <f t="shared" si="0"/>
        <v>0</v>
      </c>
    </row>
    <row r="30" spans="1:6" ht="27.75" customHeight="1" x14ac:dyDescent="0.2">
      <c r="A30" s="20"/>
      <c r="B30" s="20"/>
      <c r="C30" s="21"/>
      <c r="D30" s="20"/>
      <c r="E30" s="20"/>
      <c r="F30" s="6">
        <f t="shared" si="0"/>
        <v>0</v>
      </c>
    </row>
    <row r="31" spans="1:6" ht="27.75" customHeight="1" x14ac:dyDescent="0.2">
      <c r="A31" s="22"/>
      <c r="B31" s="22"/>
      <c r="C31" s="23"/>
      <c r="D31" s="22"/>
      <c r="E31" s="22"/>
      <c r="F31" s="11">
        <f t="shared" si="0"/>
        <v>0</v>
      </c>
    </row>
    <row r="32" spans="1:6" ht="19.5" customHeight="1" x14ac:dyDescent="0.2">
      <c r="A32" s="49" t="str">
        <f>IF(B1="INRA","XD61","")</f>
        <v/>
      </c>
      <c r="B32" s="42" t="s">
        <v>20</v>
      </c>
      <c r="C32" s="43"/>
      <c r="D32" s="43"/>
      <c r="E32" s="44"/>
      <c r="F32" s="18"/>
    </row>
    <row r="33" spans="1:6" ht="19.5" customHeight="1" x14ac:dyDescent="0.2">
      <c r="A33" s="50"/>
      <c r="B33" s="53" t="s">
        <v>23</v>
      </c>
      <c r="C33" s="54"/>
      <c r="D33" s="54"/>
      <c r="E33" s="55"/>
      <c r="F33" s="18"/>
    </row>
    <row r="34" spans="1:6" ht="19.5" customHeight="1" x14ac:dyDescent="0.2">
      <c r="A34" s="50"/>
      <c r="B34" s="42" t="s">
        <v>17</v>
      </c>
      <c r="C34" s="43"/>
      <c r="D34" s="43"/>
      <c r="E34" s="44"/>
      <c r="F34" s="19"/>
    </row>
    <row r="35" spans="1:6" ht="19.5" customHeight="1" x14ac:dyDescent="0.2">
      <c r="A35" s="50"/>
      <c r="B35" s="45" t="s">
        <v>21</v>
      </c>
      <c r="C35" s="46"/>
      <c r="D35" s="46"/>
      <c r="E35" s="47"/>
      <c r="F35" s="14">
        <f>SUM(F22:F34)</f>
        <v>0</v>
      </c>
    </row>
    <row r="36" spans="1:6" ht="30.75" customHeight="1" x14ac:dyDescent="0.2">
      <c r="A36" s="50"/>
      <c r="B36" s="48" t="s">
        <v>1</v>
      </c>
      <c r="C36" s="46"/>
      <c r="D36" s="46"/>
      <c r="E36" s="47"/>
      <c r="F36" s="7">
        <f>F35*0.2</f>
        <v>0</v>
      </c>
    </row>
    <row r="37" spans="1:6" ht="19.5" customHeight="1" x14ac:dyDescent="0.2">
      <c r="A37" s="50"/>
      <c r="B37" s="45" t="s">
        <v>2</v>
      </c>
      <c r="C37" s="46"/>
      <c r="D37" s="46"/>
      <c r="E37" s="47"/>
      <c r="F37" s="13">
        <f>F35+F36</f>
        <v>0</v>
      </c>
    </row>
    <row r="38" spans="1:6" ht="80.25" customHeight="1" x14ac:dyDescent="0.2">
      <c r="A38" s="12" t="s">
        <v>3</v>
      </c>
      <c r="B38" s="25"/>
      <c r="C38" s="25"/>
      <c r="D38" s="25"/>
      <c r="E38" s="25"/>
      <c r="F38" s="25"/>
    </row>
    <row r="39" spans="1:6" ht="80.25" customHeight="1" x14ac:dyDescent="0.2"/>
  </sheetData>
  <sheetProtection selectLockedCells="1"/>
  <mergeCells count="26">
    <mergeCell ref="A32:A37"/>
    <mergeCell ref="B16:F16"/>
    <mergeCell ref="B15:F15"/>
    <mergeCell ref="B14:F14"/>
    <mergeCell ref="B35:E35"/>
    <mergeCell ref="A17:B17"/>
    <mergeCell ref="B34:E34"/>
    <mergeCell ref="A18:B18"/>
    <mergeCell ref="C18:F18"/>
    <mergeCell ref="B33:E33"/>
    <mergeCell ref="B38:F38"/>
    <mergeCell ref="A4:B4"/>
    <mergeCell ref="A5:B5"/>
    <mergeCell ref="C5:F9"/>
    <mergeCell ref="C4:F4"/>
    <mergeCell ref="A13:F13"/>
    <mergeCell ref="A6:B6"/>
    <mergeCell ref="A7:B7"/>
    <mergeCell ref="A8:B8"/>
    <mergeCell ref="A9:B9"/>
    <mergeCell ref="A10:B10"/>
    <mergeCell ref="C10:F10"/>
    <mergeCell ref="C17:F17"/>
    <mergeCell ref="B32:E32"/>
    <mergeCell ref="B37:E37"/>
    <mergeCell ref="B36:E36"/>
  </mergeCells>
  <phoneticPr fontId="1" type="noConversion"/>
  <dataValidations count="4">
    <dataValidation type="textLength" showInputMessage="1" showErrorMessage="1" error="Cellule Obligatoire" sqref="C10">
      <formula1>1</formula1>
      <formula2>3500</formula2>
    </dataValidation>
    <dataValidation showInputMessage="1" showErrorMessage="1" sqref="A22:A31"/>
    <dataValidation type="list" showInputMessage="1" showErrorMessage="1" error="Zone obligatoire" prompt="Merci de faire votre choix dans la liste déroulante" sqref="B1">
      <formula1>#REF!</formula1>
    </dataValidation>
    <dataValidation type="list" showInputMessage="1" showErrorMessage="1" error="Zone Obligatoire" prompt="Merci de faire votre choix dans la liste déroulante" sqref="A5:B5">
      <formula1>#REF!</formula1>
    </dataValidation>
  </dataValidations>
  <printOptions horizontalCentered="1" verticalCentered="1"/>
  <pageMargins left="0.39370078740157483" right="0.39370078740157483" top="0.59055118110236227" bottom="0.39370078740157483" header="0" footer="0.51181102362204722"/>
  <pageSetup paperSize="9" scale="80" orientation="portrait" r:id="rId1"/>
  <headerFooter alignWithMargins="0">
    <oddHeader>&amp;C                                                                                            N° Commande d'achat :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BC</vt:lpstr>
      <vt:lpstr>nomenclature</vt:lpstr>
      <vt:lpstr>BC!Référence</vt:lpstr>
    </vt:vector>
  </TitlesOfParts>
  <Company>ENVN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Jocelyne GAUTIER</dc:creator>
  <cp:lastModifiedBy>LOUIS VIGNOT</cp:lastModifiedBy>
  <cp:lastPrinted>2018-11-06T14:35:56Z</cp:lastPrinted>
  <dcterms:created xsi:type="dcterms:W3CDTF">2007-02-05T16:18:05Z</dcterms:created>
  <dcterms:modified xsi:type="dcterms:W3CDTF">2018-11-07T08:57:25Z</dcterms:modified>
</cp:coreProperties>
</file>