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0" yWindow="0" windowWidth="23250" windowHeight="12315" activeTab="2"/>
  </bookViews>
  <sheets>
    <sheet name="Tableau" sheetId="1" r:id="rId1"/>
    <sheet name="Ratio automatisme" sheetId="8" r:id="rId2"/>
    <sheet name="Ratio dépannage" sheetId="9" r:id="rId3"/>
    <sheet name="Feuil2" sheetId="3" state="hidden" r:id="rId4"/>
    <sheet name="Graphe" sheetId="7" r:id="rId5"/>
    <sheet name="Données" sheetId="6" r:id="rId6"/>
  </sheets>
  <externalReferences>
    <externalReference r:id="rId7"/>
  </externalReferences>
  <definedNames>
    <definedName name="_xlnm._FilterDatabase" localSheetId="0" hidden="1">Tableau!$A$13:$K$634</definedName>
    <definedName name="ADDITIFS">#REF!</definedName>
    <definedName name="CIP">#REF!</definedName>
    <definedName name="ENERGIE">#REF!</definedName>
    <definedName name="Equipements">Feuil2!$A$1:$A$61</definedName>
    <definedName name="FRUITS">#REF!</definedName>
    <definedName name="LABORATOIRE">#REF!</definedName>
    <definedName name="MAGASIN">#REF!</definedName>
    <definedName name="MAINTENANCE">#REF!</definedName>
    <definedName name="PRODUCTION">#REF!</definedName>
    <definedName name="USINE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" name="Table" connection="Connexion"/>
        </x15:modelTables>
      </x15:dataModel>
    </ext>
  </extLst>
</workbook>
</file>

<file path=xl/calcChain.xml><?xml version="1.0" encoding="utf-8"?>
<calcChain xmlns="http://schemas.openxmlformats.org/spreadsheetml/2006/main">
  <c r="B16" i="9" l="1"/>
  <c r="AA1" i="9"/>
  <c r="Z2" i="9"/>
  <c r="Z3" i="9"/>
  <c r="Z4" i="9"/>
  <c r="Z5" i="9"/>
  <c r="Z6" i="9"/>
  <c r="Z7" i="9"/>
  <c r="Z8" i="9"/>
  <c r="Z9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3" i="9"/>
  <c r="Z24" i="9"/>
  <c r="Z25" i="9"/>
  <c r="Z26" i="9"/>
  <c r="Z27" i="9"/>
  <c r="Z28" i="9"/>
  <c r="Z29" i="9"/>
  <c r="Z30" i="9"/>
  <c r="Z31" i="9"/>
  <c r="Z32" i="9"/>
  <c r="Z33" i="9"/>
  <c r="Z34" i="9"/>
  <c r="Z35" i="9"/>
  <c r="Z36" i="9"/>
  <c r="Z37" i="9"/>
  <c r="Z38" i="9"/>
  <c r="Z39" i="9"/>
  <c r="Z40" i="9"/>
  <c r="Z41" i="9"/>
  <c r="Z42" i="9"/>
  <c r="Z43" i="9"/>
  <c r="Z44" i="9"/>
  <c r="Z45" i="9"/>
  <c r="Z46" i="9"/>
  <c r="Z47" i="9"/>
  <c r="Z48" i="9"/>
  <c r="Z49" i="9"/>
  <c r="Z50" i="9"/>
  <c r="Z51" i="9"/>
  <c r="Z52" i="9"/>
  <c r="Z53" i="9"/>
  <c r="Z54" i="9"/>
  <c r="Z55" i="9"/>
  <c r="Z56" i="9"/>
  <c r="Z57" i="9"/>
  <c r="Z58" i="9"/>
  <c r="Z59" i="9"/>
  <c r="Z60" i="9"/>
  <c r="Z61" i="9"/>
  <c r="Z62" i="9"/>
  <c r="Z63" i="9"/>
  <c r="Z64" i="9"/>
  <c r="Z65" i="9"/>
  <c r="Z66" i="9"/>
  <c r="Z67" i="9"/>
  <c r="Z68" i="9"/>
  <c r="Z69" i="9"/>
  <c r="Z70" i="9"/>
  <c r="Z71" i="9"/>
  <c r="Z72" i="9"/>
  <c r="Z73" i="9"/>
  <c r="Z74" i="9"/>
  <c r="Z75" i="9"/>
  <c r="Z76" i="9"/>
  <c r="Z77" i="9"/>
  <c r="Z78" i="9"/>
  <c r="Z79" i="9"/>
  <c r="Z80" i="9"/>
  <c r="Z81" i="9"/>
  <c r="Z82" i="9"/>
  <c r="Z83" i="9"/>
  <c r="Z84" i="9"/>
  <c r="Z85" i="9"/>
  <c r="Z86" i="9"/>
  <c r="Z87" i="9"/>
  <c r="Z88" i="9"/>
  <c r="Z89" i="9"/>
  <c r="Z90" i="9"/>
  <c r="Z91" i="9"/>
  <c r="Z92" i="9"/>
  <c r="Z93" i="9"/>
  <c r="Z94" i="9"/>
  <c r="Z95" i="9"/>
  <c r="Z96" i="9"/>
  <c r="Z97" i="9"/>
  <c r="Z98" i="9"/>
  <c r="Z99" i="9"/>
  <c r="Z100" i="9"/>
  <c r="Z101" i="9"/>
  <c r="Z102" i="9"/>
  <c r="Z103" i="9"/>
  <c r="Z104" i="9"/>
  <c r="Z105" i="9"/>
  <c r="Z106" i="9"/>
  <c r="Z107" i="9"/>
  <c r="Z108" i="9"/>
  <c r="Z109" i="9"/>
  <c r="Z110" i="9"/>
  <c r="Z111" i="9"/>
  <c r="Z112" i="9"/>
  <c r="Z113" i="9"/>
  <c r="Z114" i="9"/>
  <c r="Z115" i="9"/>
  <c r="Z116" i="9"/>
  <c r="Z117" i="9"/>
  <c r="Z118" i="9"/>
  <c r="Z119" i="9"/>
  <c r="Z120" i="9"/>
  <c r="Z121" i="9"/>
  <c r="Z122" i="9"/>
  <c r="Z123" i="9"/>
  <c r="Z124" i="9"/>
  <c r="Z125" i="9"/>
  <c r="Z126" i="9"/>
  <c r="Z127" i="9"/>
  <c r="Z128" i="9"/>
  <c r="Z129" i="9"/>
  <c r="Z130" i="9"/>
  <c r="Z131" i="9"/>
  <c r="Z132" i="9"/>
  <c r="Z133" i="9"/>
  <c r="Z134" i="9"/>
  <c r="Z135" i="9"/>
  <c r="Z136" i="9"/>
  <c r="Z137" i="9"/>
  <c r="Z138" i="9"/>
  <c r="Z139" i="9"/>
  <c r="Z140" i="9"/>
  <c r="Z141" i="9"/>
  <c r="Z142" i="9"/>
  <c r="Z143" i="9"/>
  <c r="Z144" i="9"/>
  <c r="Z145" i="9"/>
  <c r="Z146" i="9"/>
  <c r="Z147" i="9"/>
  <c r="Z148" i="9"/>
  <c r="Z149" i="9"/>
  <c r="Z150" i="9"/>
  <c r="Z151" i="9"/>
  <c r="Z152" i="9"/>
  <c r="Z153" i="9"/>
  <c r="Z154" i="9"/>
  <c r="Z155" i="9"/>
  <c r="Z156" i="9"/>
  <c r="Z157" i="9"/>
  <c r="Z158" i="9"/>
  <c r="Z159" i="9"/>
  <c r="Z160" i="9"/>
  <c r="Z161" i="9"/>
  <c r="Z162" i="9"/>
  <c r="Z163" i="9"/>
  <c r="Z164" i="9"/>
  <c r="Z165" i="9"/>
  <c r="Z166" i="9"/>
  <c r="Z167" i="9"/>
  <c r="Z168" i="9"/>
  <c r="Z169" i="9"/>
  <c r="Z170" i="9"/>
  <c r="Z171" i="9"/>
  <c r="Z172" i="9"/>
  <c r="Z173" i="9"/>
  <c r="Z174" i="9"/>
  <c r="Z175" i="9"/>
  <c r="Z176" i="9"/>
  <c r="Z177" i="9"/>
  <c r="Z178" i="9"/>
  <c r="Z179" i="9"/>
  <c r="Z180" i="9"/>
  <c r="Z181" i="9"/>
  <c r="Z182" i="9"/>
  <c r="Z183" i="9"/>
  <c r="Z184" i="9"/>
  <c r="Z185" i="9"/>
  <c r="Z186" i="9"/>
  <c r="Z187" i="9"/>
  <c r="Z188" i="9"/>
  <c r="Z189" i="9"/>
  <c r="Z190" i="9"/>
  <c r="Z191" i="9"/>
  <c r="Z192" i="9"/>
  <c r="Z193" i="9"/>
  <c r="Z194" i="9"/>
  <c r="Z195" i="9"/>
  <c r="Z196" i="9"/>
  <c r="Z197" i="9"/>
  <c r="Z198" i="9"/>
  <c r="Z199" i="9"/>
  <c r="Z200" i="9"/>
  <c r="Z201" i="9"/>
  <c r="Z202" i="9"/>
  <c r="Z203" i="9"/>
  <c r="Z204" i="9"/>
  <c r="Z205" i="9"/>
  <c r="Z206" i="9"/>
  <c r="Z207" i="9"/>
  <c r="Z208" i="9"/>
  <c r="Z209" i="9"/>
  <c r="Z210" i="9"/>
  <c r="Z211" i="9"/>
  <c r="Z212" i="9"/>
  <c r="Z213" i="9"/>
  <c r="Z214" i="9"/>
  <c r="Z215" i="9"/>
  <c r="Z216" i="9"/>
  <c r="Z217" i="9"/>
  <c r="Z218" i="9"/>
  <c r="Z219" i="9"/>
  <c r="Z220" i="9"/>
  <c r="Z221" i="9"/>
  <c r="Z222" i="9"/>
  <c r="Z223" i="9"/>
  <c r="Z224" i="9"/>
  <c r="Z225" i="9"/>
  <c r="Z226" i="9"/>
  <c r="Z227" i="9"/>
  <c r="Z228" i="9"/>
  <c r="Z229" i="9"/>
  <c r="Z230" i="9"/>
  <c r="Z231" i="9"/>
  <c r="Z232" i="9"/>
  <c r="Z233" i="9"/>
  <c r="Z234" i="9"/>
  <c r="Z235" i="9"/>
  <c r="Z236" i="9"/>
  <c r="Z237" i="9"/>
  <c r="Z238" i="9"/>
  <c r="Z239" i="9"/>
  <c r="Z240" i="9"/>
  <c r="Z241" i="9"/>
  <c r="Z242" i="9"/>
  <c r="Z243" i="9"/>
  <c r="Z244" i="9"/>
  <c r="Z245" i="9"/>
  <c r="Z246" i="9"/>
  <c r="Z247" i="9"/>
  <c r="Z248" i="9"/>
  <c r="Z249" i="9"/>
  <c r="Z250" i="9"/>
  <c r="Z251" i="9"/>
  <c r="Z252" i="9"/>
  <c r="Z253" i="9"/>
  <c r="Z254" i="9"/>
  <c r="Z255" i="9"/>
  <c r="Z256" i="9"/>
  <c r="Z257" i="9"/>
  <c r="Z258" i="9"/>
  <c r="Z259" i="9"/>
  <c r="Z260" i="9"/>
  <c r="Z261" i="9"/>
  <c r="Z262" i="9"/>
  <c r="Z263" i="9"/>
  <c r="Z264" i="9"/>
  <c r="Z265" i="9"/>
  <c r="Z266" i="9"/>
  <c r="Z267" i="9"/>
  <c r="Z268" i="9"/>
  <c r="Z269" i="9"/>
  <c r="Z270" i="9"/>
  <c r="Z271" i="9"/>
  <c r="Z272" i="9"/>
  <c r="Z273" i="9"/>
  <c r="Z274" i="9"/>
  <c r="Z275" i="9"/>
  <c r="Z276" i="9"/>
  <c r="Z277" i="9"/>
  <c r="Z278" i="9"/>
  <c r="Z279" i="9"/>
  <c r="Z280" i="9"/>
  <c r="Z281" i="9"/>
  <c r="Z282" i="9"/>
  <c r="Z283" i="9"/>
  <c r="Z284" i="9"/>
  <c r="Z285" i="9"/>
  <c r="Z286" i="9"/>
  <c r="Z287" i="9"/>
  <c r="Z288" i="9"/>
  <c r="Z289" i="9"/>
  <c r="Z290" i="9"/>
  <c r="Z291" i="9"/>
  <c r="Z292" i="9"/>
  <c r="Z293" i="9"/>
  <c r="Z294" i="9"/>
  <c r="Z295" i="9"/>
  <c r="Z296" i="9"/>
  <c r="Z297" i="9"/>
  <c r="Z298" i="9"/>
  <c r="Z299" i="9"/>
  <c r="Z300" i="9"/>
  <c r="Z301" i="9"/>
  <c r="Z302" i="9"/>
  <c r="Z303" i="9"/>
  <c r="Z304" i="9"/>
  <c r="Z305" i="9"/>
  <c r="Z306" i="9"/>
  <c r="Z307" i="9"/>
  <c r="Z308" i="9"/>
  <c r="Z309" i="9"/>
  <c r="Z310" i="9"/>
  <c r="Z311" i="9"/>
  <c r="Z312" i="9"/>
  <c r="Z313" i="9"/>
  <c r="Z314" i="9"/>
  <c r="Z315" i="9"/>
  <c r="Z316" i="9"/>
  <c r="Z317" i="9"/>
  <c r="Z318" i="9"/>
  <c r="Z319" i="9"/>
  <c r="Z320" i="9"/>
  <c r="Z321" i="9"/>
  <c r="Z322" i="9"/>
  <c r="Z323" i="9"/>
  <c r="Z324" i="9"/>
  <c r="Z325" i="9"/>
  <c r="Z326" i="9"/>
  <c r="Z327" i="9"/>
  <c r="Z328" i="9"/>
  <c r="Z329" i="9"/>
  <c r="Z330" i="9"/>
  <c r="Z331" i="9"/>
  <c r="Z332" i="9"/>
  <c r="Z333" i="9"/>
  <c r="Z334" i="9"/>
  <c r="Z335" i="9"/>
  <c r="Z336" i="9"/>
  <c r="Z337" i="9"/>
  <c r="Z338" i="9"/>
  <c r="Z339" i="9"/>
  <c r="Z340" i="9"/>
  <c r="Z341" i="9"/>
  <c r="Z342" i="9"/>
  <c r="Z343" i="9"/>
  <c r="Z344" i="9"/>
  <c r="Z345" i="9"/>
  <c r="Z346" i="9"/>
  <c r="Z347" i="9"/>
  <c r="Z348" i="9"/>
  <c r="Z349" i="9"/>
  <c r="Z350" i="9"/>
  <c r="Z351" i="9"/>
  <c r="Z352" i="9"/>
  <c r="Z353" i="9"/>
  <c r="Z354" i="9"/>
  <c r="Z355" i="9"/>
  <c r="Z356" i="9"/>
  <c r="Z357" i="9"/>
  <c r="Z358" i="9"/>
  <c r="Z359" i="9"/>
  <c r="Z360" i="9"/>
  <c r="Z361" i="9"/>
  <c r="Z362" i="9"/>
  <c r="Z363" i="9"/>
  <c r="Z364" i="9"/>
  <c r="Z365" i="9"/>
  <c r="Z366" i="9"/>
  <c r="Z367" i="9"/>
  <c r="Z368" i="9"/>
  <c r="Z369" i="9"/>
  <c r="Z370" i="9"/>
  <c r="Z371" i="9"/>
  <c r="Z372" i="9"/>
  <c r="Z373" i="9"/>
  <c r="Z374" i="9"/>
  <c r="Z375" i="9"/>
  <c r="Z376" i="9"/>
  <c r="Z377" i="9"/>
  <c r="Z378" i="9"/>
  <c r="Z379" i="9"/>
  <c r="Z380" i="9"/>
  <c r="Z381" i="9"/>
  <c r="Z382" i="9"/>
  <c r="Z383" i="9"/>
  <c r="Z384" i="9"/>
  <c r="Z385" i="9"/>
  <c r="Z386" i="9"/>
  <c r="Z387" i="9"/>
  <c r="Z388" i="9"/>
  <c r="Z389" i="9"/>
  <c r="Z390" i="9"/>
  <c r="Z391" i="9"/>
  <c r="Z392" i="9"/>
  <c r="Z393" i="9"/>
  <c r="Z394" i="9"/>
  <c r="Z395" i="9"/>
  <c r="Z396" i="9"/>
  <c r="Z397" i="9"/>
  <c r="Z398" i="9"/>
  <c r="Z399" i="9"/>
  <c r="Z400" i="9"/>
  <c r="Z401" i="9"/>
  <c r="Z402" i="9"/>
  <c r="Z403" i="9"/>
  <c r="Z404" i="9"/>
  <c r="Z405" i="9"/>
  <c r="Z406" i="9"/>
  <c r="Z407" i="9"/>
  <c r="Z408" i="9"/>
  <c r="Z409" i="9"/>
  <c r="Z410" i="9"/>
  <c r="Z411" i="9"/>
  <c r="Z412" i="9"/>
  <c r="Z413" i="9"/>
  <c r="Z414" i="9"/>
  <c r="Z415" i="9"/>
  <c r="Z416" i="9"/>
  <c r="Z417" i="9"/>
  <c r="Z418" i="9"/>
  <c r="Z419" i="9"/>
  <c r="Z420" i="9"/>
  <c r="Z421" i="9"/>
  <c r="Z422" i="9"/>
  <c r="Z423" i="9"/>
  <c r="Z424" i="9"/>
  <c r="Z425" i="9"/>
  <c r="Z426" i="9"/>
  <c r="Z427" i="9"/>
  <c r="Z428" i="9"/>
  <c r="Z429" i="9"/>
  <c r="Z430" i="9"/>
  <c r="Z431" i="9"/>
  <c r="Z432" i="9"/>
  <c r="Z433" i="9"/>
  <c r="Z434" i="9"/>
  <c r="Z435" i="9"/>
  <c r="Z436" i="9"/>
  <c r="Z437" i="9"/>
  <c r="Z438" i="9"/>
  <c r="Z439" i="9"/>
  <c r="Z440" i="9"/>
  <c r="Z441" i="9"/>
  <c r="Z442" i="9"/>
  <c r="Z443" i="9"/>
  <c r="Z444" i="9"/>
  <c r="Z445" i="9"/>
  <c r="Z446" i="9"/>
  <c r="Z447" i="9"/>
  <c r="Z448" i="9"/>
  <c r="Z449" i="9"/>
  <c r="Z450" i="9"/>
  <c r="Z451" i="9"/>
  <c r="Z452" i="9"/>
  <c r="Z453" i="9"/>
  <c r="Z454" i="9"/>
  <c r="Z455" i="9"/>
  <c r="Z456" i="9"/>
  <c r="Z457" i="9"/>
  <c r="Z458" i="9"/>
  <c r="Z459" i="9"/>
  <c r="Z460" i="9"/>
  <c r="Z461" i="9"/>
  <c r="Z462" i="9"/>
  <c r="Z463" i="9"/>
  <c r="Z464" i="9"/>
  <c r="Z465" i="9"/>
  <c r="Z466" i="9"/>
  <c r="Z467" i="9"/>
  <c r="Z468" i="9"/>
  <c r="Z469" i="9"/>
  <c r="Z470" i="9"/>
  <c r="Z471" i="9"/>
  <c r="Z472" i="9"/>
  <c r="Z473" i="9"/>
  <c r="Z474" i="9"/>
  <c r="Z475" i="9"/>
  <c r="Z476" i="9"/>
  <c r="Z477" i="9"/>
  <c r="Z1" i="9"/>
  <c r="Y2" i="9"/>
  <c r="Y3" i="9"/>
  <c r="Y4" i="9"/>
  <c r="Y5" i="9"/>
  <c r="Y6" i="9"/>
  <c r="Y7" i="9"/>
  <c r="Y8" i="9"/>
  <c r="Y9" i="9"/>
  <c r="Y10" i="9"/>
  <c r="Y11" i="9"/>
  <c r="Y12" i="9"/>
  <c r="Y13" i="9"/>
  <c r="Y14" i="9"/>
  <c r="Y15" i="9"/>
  <c r="Y16" i="9"/>
  <c r="Y17" i="9"/>
  <c r="Y18" i="9"/>
  <c r="Y19" i="9"/>
  <c r="Y20" i="9"/>
  <c r="Y21" i="9"/>
  <c r="Y22" i="9"/>
  <c r="Y23" i="9"/>
  <c r="Y24" i="9"/>
  <c r="Y25" i="9"/>
  <c r="Y26" i="9"/>
  <c r="Y27" i="9"/>
  <c r="Y28" i="9"/>
  <c r="Y29" i="9"/>
  <c r="Y30" i="9"/>
  <c r="Y31" i="9"/>
  <c r="Y32" i="9"/>
  <c r="Y33" i="9"/>
  <c r="Y34" i="9"/>
  <c r="Y35" i="9"/>
  <c r="Y36" i="9"/>
  <c r="Y37" i="9"/>
  <c r="Y38" i="9"/>
  <c r="Y39" i="9"/>
  <c r="Y40" i="9"/>
  <c r="Y41" i="9"/>
  <c r="Y42" i="9"/>
  <c r="Y43" i="9"/>
  <c r="Y44" i="9"/>
  <c r="Y45" i="9"/>
  <c r="Y46" i="9"/>
  <c r="Y47" i="9"/>
  <c r="Y48" i="9"/>
  <c r="Y49" i="9"/>
  <c r="Y50" i="9"/>
  <c r="Y51" i="9"/>
  <c r="Y52" i="9"/>
  <c r="Y53" i="9"/>
  <c r="Y54" i="9"/>
  <c r="Y55" i="9"/>
  <c r="Y56" i="9"/>
  <c r="Y57" i="9"/>
  <c r="Y58" i="9"/>
  <c r="Y59" i="9"/>
  <c r="Y60" i="9"/>
  <c r="Y61" i="9"/>
  <c r="Y62" i="9"/>
  <c r="Y63" i="9"/>
  <c r="Y64" i="9"/>
  <c r="Y65" i="9"/>
  <c r="Y66" i="9"/>
  <c r="Y67" i="9"/>
  <c r="Y68" i="9"/>
  <c r="Y69" i="9"/>
  <c r="Y70" i="9"/>
  <c r="Y71" i="9"/>
  <c r="Y72" i="9"/>
  <c r="Y73" i="9"/>
  <c r="Y74" i="9"/>
  <c r="Y75" i="9"/>
  <c r="Y76" i="9"/>
  <c r="Y77" i="9"/>
  <c r="Y78" i="9"/>
  <c r="Y79" i="9"/>
  <c r="Y80" i="9"/>
  <c r="Y81" i="9"/>
  <c r="Y82" i="9"/>
  <c r="Y83" i="9"/>
  <c r="Y84" i="9"/>
  <c r="Y85" i="9"/>
  <c r="Y86" i="9"/>
  <c r="Y87" i="9"/>
  <c r="Y88" i="9"/>
  <c r="Y89" i="9"/>
  <c r="Y90" i="9"/>
  <c r="Y91" i="9"/>
  <c r="Y92" i="9"/>
  <c r="Y93" i="9"/>
  <c r="Y94" i="9"/>
  <c r="Y95" i="9"/>
  <c r="Y96" i="9"/>
  <c r="Y97" i="9"/>
  <c r="Y98" i="9"/>
  <c r="Y99" i="9"/>
  <c r="Y100" i="9"/>
  <c r="Y101" i="9"/>
  <c r="Y102" i="9"/>
  <c r="Y103" i="9"/>
  <c r="Y104" i="9"/>
  <c r="Y105" i="9"/>
  <c r="Y106" i="9"/>
  <c r="Y107" i="9"/>
  <c r="Y108" i="9"/>
  <c r="Y109" i="9"/>
  <c r="Y110" i="9"/>
  <c r="Y111" i="9"/>
  <c r="Y112" i="9"/>
  <c r="Y113" i="9"/>
  <c r="Y114" i="9"/>
  <c r="Y115" i="9"/>
  <c r="Y116" i="9"/>
  <c r="Y117" i="9"/>
  <c r="Y118" i="9"/>
  <c r="Y119" i="9"/>
  <c r="Y120" i="9"/>
  <c r="Y121" i="9"/>
  <c r="Y122" i="9"/>
  <c r="Y123" i="9"/>
  <c r="Y124" i="9"/>
  <c r="Y125" i="9"/>
  <c r="Y126" i="9"/>
  <c r="Y127" i="9"/>
  <c r="Y128" i="9"/>
  <c r="Y129" i="9"/>
  <c r="Y130" i="9"/>
  <c r="Y131" i="9"/>
  <c r="Y132" i="9"/>
  <c r="Y133" i="9"/>
  <c r="Y134" i="9"/>
  <c r="Y135" i="9"/>
  <c r="Y136" i="9"/>
  <c r="Y137" i="9"/>
  <c r="Y138" i="9"/>
  <c r="Y139" i="9"/>
  <c r="Y140" i="9"/>
  <c r="Y141" i="9"/>
  <c r="Y142" i="9"/>
  <c r="Y143" i="9"/>
  <c r="Y144" i="9"/>
  <c r="Y145" i="9"/>
  <c r="Y146" i="9"/>
  <c r="Y147" i="9"/>
  <c r="Y148" i="9"/>
  <c r="Y149" i="9"/>
  <c r="Y150" i="9"/>
  <c r="Y151" i="9"/>
  <c r="Y152" i="9"/>
  <c r="Y153" i="9"/>
  <c r="Y154" i="9"/>
  <c r="Y155" i="9"/>
  <c r="Y156" i="9"/>
  <c r="Y157" i="9"/>
  <c r="Y158" i="9"/>
  <c r="Y159" i="9"/>
  <c r="Y160" i="9"/>
  <c r="Y161" i="9"/>
  <c r="Y162" i="9"/>
  <c r="Y163" i="9"/>
  <c r="Y164" i="9"/>
  <c r="Y165" i="9"/>
  <c r="Y166" i="9"/>
  <c r="Y167" i="9"/>
  <c r="Y168" i="9"/>
  <c r="Y169" i="9"/>
  <c r="Y170" i="9"/>
  <c r="Y171" i="9"/>
  <c r="Y172" i="9"/>
  <c r="Y173" i="9"/>
  <c r="Y174" i="9"/>
  <c r="Y175" i="9"/>
  <c r="Y176" i="9"/>
  <c r="Y177" i="9"/>
  <c r="Y178" i="9"/>
  <c r="Y179" i="9"/>
  <c r="Y180" i="9"/>
  <c r="Y181" i="9"/>
  <c r="Y182" i="9"/>
  <c r="Y183" i="9"/>
  <c r="Y184" i="9"/>
  <c r="Y185" i="9"/>
  <c r="Y186" i="9"/>
  <c r="Y187" i="9"/>
  <c r="Y188" i="9"/>
  <c r="Y189" i="9"/>
  <c r="Y190" i="9"/>
  <c r="Y191" i="9"/>
  <c r="Y192" i="9"/>
  <c r="Y193" i="9"/>
  <c r="Y194" i="9"/>
  <c r="Y195" i="9"/>
  <c r="Y196" i="9"/>
  <c r="Y197" i="9"/>
  <c r="Y198" i="9"/>
  <c r="Y199" i="9"/>
  <c r="Y200" i="9"/>
  <c r="Y201" i="9"/>
  <c r="Y202" i="9"/>
  <c r="Y203" i="9"/>
  <c r="Y204" i="9"/>
  <c r="Y205" i="9"/>
  <c r="Y206" i="9"/>
  <c r="Y207" i="9"/>
  <c r="Y208" i="9"/>
  <c r="Y209" i="9"/>
  <c r="Y210" i="9"/>
  <c r="Y211" i="9"/>
  <c r="Y212" i="9"/>
  <c r="Y213" i="9"/>
  <c r="Y214" i="9"/>
  <c r="Y215" i="9"/>
  <c r="Y216" i="9"/>
  <c r="Y217" i="9"/>
  <c r="Y218" i="9"/>
  <c r="Y219" i="9"/>
  <c r="Y220" i="9"/>
  <c r="Y221" i="9"/>
  <c r="Y222" i="9"/>
  <c r="Y223" i="9"/>
  <c r="Y224" i="9"/>
  <c r="Y225" i="9"/>
  <c r="Y226" i="9"/>
  <c r="Y227" i="9"/>
  <c r="Y228" i="9"/>
  <c r="Y229" i="9"/>
  <c r="Y230" i="9"/>
  <c r="Y231" i="9"/>
  <c r="Y232" i="9"/>
  <c r="Y233" i="9"/>
  <c r="Y234" i="9"/>
  <c r="Y235" i="9"/>
  <c r="Y236" i="9"/>
  <c r="Y237" i="9"/>
  <c r="Y238" i="9"/>
  <c r="Y239" i="9"/>
  <c r="Y240" i="9"/>
  <c r="Y241" i="9"/>
  <c r="Y242" i="9"/>
  <c r="Y243" i="9"/>
  <c r="Y244" i="9"/>
  <c r="Y245" i="9"/>
  <c r="Y246" i="9"/>
  <c r="Y247" i="9"/>
  <c r="Y248" i="9"/>
  <c r="Y249" i="9"/>
  <c r="Y250" i="9"/>
  <c r="Y251" i="9"/>
  <c r="Y252" i="9"/>
  <c r="Y253" i="9"/>
  <c r="Y254" i="9"/>
  <c r="Y255" i="9"/>
  <c r="Y256" i="9"/>
  <c r="Y257" i="9"/>
  <c r="Y258" i="9"/>
  <c r="Y259" i="9"/>
  <c r="Y260" i="9"/>
  <c r="Y261" i="9"/>
  <c r="Y262" i="9"/>
  <c r="Y263" i="9"/>
  <c r="Y264" i="9"/>
  <c r="Y265" i="9"/>
  <c r="Y266" i="9"/>
  <c r="Y267" i="9"/>
  <c r="Y268" i="9"/>
  <c r="Y269" i="9"/>
  <c r="Y270" i="9"/>
  <c r="Y271" i="9"/>
  <c r="Y272" i="9"/>
  <c r="Y273" i="9"/>
  <c r="Y274" i="9"/>
  <c r="Y275" i="9"/>
  <c r="Y276" i="9"/>
  <c r="Y277" i="9"/>
  <c r="Y278" i="9"/>
  <c r="Y279" i="9"/>
  <c r="Y280" i="9"/>
  <c r="Y281" i="9"/>
  <c r="Y282" i="9"/>
  <c r="Y283" i="9"/>
  <c r="Y284" i="9"/>
  <c r="Y285" i="9"/>
  <c r="Y286" i="9"/>
  <c r="Y287" i="9"/>
  <c r="Y288" i="9"/>
  <c r="Y289" i="9"/>
  <c r="Y290" i="9"/>
  <c r="Y291" i="9"/>
  <c r="Y292" i="9"/>
  <c r="Y293" i="9"/>
  <c r="Y294" i="9"/>
  <c r="Y295" i="9"/>
  <c r="Y296" i="9"/>
  <c r="Y297" i="9"/>
  <c r="Y298" i="9"/>
  <c r="Y299" i="9"/>
  <c r="Y300" i="9"/>
  <c r="Y301" i="9"/>
  <c r="Y302" i="9"/>
  <c r="Y303" i="9"/>
  <c r="Y304" i="9"/>
  <c r="Y305" i="9"/>
  <c r="Y306" i="9"/>
  <c r="Y307" i="9"/>
  <c r="Y308" i="9"/>
  <c r="Y309" i="9"/>
  <c r="Y310" i="9"/>
  <c r="Y311" i="9"/>
  <c r="Y312" i="9"/>
  <c r="Y313" i="9"/>
  <c r="Y314" i="9"/>
  <c r="Y315" i="9"/>
  <c r="Y316" i="9"/>
  <c r="Y317" i="9"/>
  <c r="Y318" i="9"/>
  <c r="Y319" i="9"/>
  <c r="Y320" i="9"/>
  <c r="Y321" i="9"/>
  <c r="Y322" i="9"/>
  <c r="Y323" i="9"/>
  <c r="Y324" i="9"/>
  <c r="Y325" i="9"/>
  <c r="Y326" i="9"/>
  <c r="Y327" i="9"/>
  <c r="Y328" i="9"/>
  <c r="Y329" i="9"/>
  <c r="Y330" i="9"/>
  <c r="Y331" i="9"/>
  <c r="Y332" i="9"/>
  <c r="Y333" i="9"/>
  <c r="Y334" i="9"/>
  <c r="Y335" i="9"/>
  <c r="Y336" i="9"/>
  <c r="Y337" i="9"/>
  <c r="Y338" i="9"/>
  <c r="Y339" i="9"/>
  <c r="Y340" i="9"/>
  <c r="Y341" i="9"/>
  <c r="Y342" i="9"/>
  <c r="Y343" i="9"/>
  <c r="Y344" i="9"/>
  <c r="Y345" i="9"/>
  <c r="Y346" i="9"/>
  <c r="Y347" i="9"/>
  <c r="Y348" i="9"/>
  <c r="Y349" i="9"/>
  <c r="Y350" i="9"/>
  <c r="Y351" i="9"/>
  <c r="Y352" i="9"/>
  <c r="Y353" i="9"/>
  <c r="Y354" i="9"/>
  <c r="Y355" i="9"/>
  <c r="Y356" i="9"/>
  <c r="Y357" i="9"/>
  <c r="Y358" i="9"/>
  <c r="Y359" i="9"/>
  <c r="Y360" i="9"/>
  <c r="Y361" i="9"/>
  <c r="Y362" i="9"/>
  <c r="Y363" i="9"/>
  <c r="Y364" i="9"/>
  <c r="Y365" i="9"/>
  <c r="Y366" i="9"/>
  <c r="Y367" i="9"/>
  <c r="Y368" i="9"/>
  <c r="Y369" i="9"/>
  <c r="Y370" i="9"/>
  <c r="Y371" i="9"/>
  <c r="Y372" i="9"/>
  <c r="Y373" i="9"/>
  <c r="Y374" i="9"/>
  <c r="Y375" i="9"/>
  <c r="Y376" i="9"/>
  <c r="Y377" i="9"/>
  <c r="Y378" i="9"/>
  <c r="Y379" i="9"/>
  <c r="Y380" i="9"/>
  <c r="Y381" i="9"/>
  <c r="Y382" i="9"/>
  <c r="Y383" i="9"/>
  <c r="Y384" i="9"/>
  <c r="Y385" i="9"/>
  <c r="Y386" i="9"/>
  <c r="Y387" i="9"/>
  <c r="Y388" i="9"/>
  <c r="Y389" i="9"/>
  <c r="Y390" i="9"/>
  <c r="Y391" i="9"/>
  <c r="Y392" i="9"/>
  <c r="Y393" i="9"/>
  <c r="Y394" i="9"/>
  <c r="Y395" i="9"/>
  <c r="Y396" i="9"/>
  <c r="Y397" i="9"/>
  <c r="Y398" i="9"/>
  <c r="Y399" i="9"/>
  <c r="Y400" i="9"/>
  <c r="Y401" i="9"/>
  <c r="Y402" i="9"/>
  <c r="Y403" i="9"/>
  <c r="Y404" i="9"/>
  <c r="Y405" i="9"/>
  <c r="Y406" i="9"/>
  <c r="Y407" i="9"/>
  <c r="Y408" i="9"/>
  <c r="Y409" i="9"/>
  <c r="Y410" i="9"/>
  <c r="Y411" i="9"/>
  <c r="Y412" i="9"/>
  <c r="Y413" i="9"/>
  <c r="Y414" i="9"/>
  <c r="Y415" i="9"/>
  <c r="Y416" i="9"/>
  <c r="Y417" i="9"/>
  <c r="Y418" i="9"/>
  <c r="Y419" i="9"/>
  <c r="Y420" i="9"/>
  <c r="Y421" i="9"/>
  <c r="Y422" i="9"/>
  <c r="Y423" i="9"/>
  <c r="Y424" i="9"/>
  <c r="Y425" i="9"/>
  <c r="Y426" i="9"/>
  <c r="Y427" i="9"/>
  <c r="Y428" i="9"/>
  <c r="Y429" i="9"/>
  <c r="Y430" i="9"/>
  <c r="Y431" i="9"/>
  <c r="Y432" i="9"/>
  <c r="Y433" i="9"/>
  <c r="Y434" i="9"/>
  <c r="Y435" i="9"/>
  <c r="Y436" i="9"/>
  <c r="Y437" i="9"/>
  <c r="Y438" i="9"/>
  <c r="Y439" i="9"/>
  <c r="Y440" i="9"/>
  <c r="Y441" i="9"/>
  <c r="Y442" i="9"/>
  <c r="Y443" i="9"/>
  <c r="Y444" i="9"/>
  <c r="Y445" i="9"/>
  <c r="Y446" i="9"/>
  <c r="Y447" i="9"/>
  <c r="Y448" i="9"/>
  <c r="Y449" i="9"/>
  <c r="Y450" i="9"/>
  <c r="Y451" i="9"/>
  <c r="Y452" i="9"/>
  <c r="Y453" i="9"/>
  <c r="Y454" i="9"/>
  <c r="Y455" i="9"/>
  <c r="Y456" i="9"/>
  <c r="Y457" i="9"/>
  <c r="Y458" i="9"/>
  <c r="Y459" i="9"/>
  <c r="Y460" i="9"/>
  <c r="Y461" i="9"/>
  <c r="Y462" i="9"/>
  <c r="Y463" i="9"/>
  <c r="Y464" i="9"/>
  <c r="Y465" i="9"/>
  <c r="Y466" i="9"/>
  <c r="Y467" i="9"/>
  <c r="Y468" i="9"/>
  <c r="Y469" i="9"/>
  <c r="Y470" i="9"/>
  <c r="Y471" i="9"/>
  <c r="Y472" i="9"/>
  <c r="Y473" i="9"/>
  <c r="Y474" i="9"/>
  <c r="Y475" i="9"/>
  <c r="Y476" i="9"/>
  <c r="Y477" i="9"/>
  <c r="Y478" i="9"/>
  <c r="Y479" i="9"/>
  <c r="Y1" i="9"/>
  <c r="J3" i="8"/>
  <c r="AB1" i="8"/>
  <c r="AA2" i="8"/>
  <c r="AA3" i="8"/>
  <c r="AA4" i="8"/>
  <c r="AA5" i="8"/>
  <c r="AA6" i="8"/>
  <c r="AA7" i="8"/>
  <c r="AA8" i="8"/>
  <c r="AA9" i="8"/>
  <c r="AA10" i="8"/>
  <c r="AA11" i="8"/>
  <c r="AA12" i="8"/>
  <c r="AA13" i="8"/>
  <c r="AA14" i="8"/>
  <c r="AA15" i="8"/>
  <c r="AA16" i="8"/>
  <c r="AA17" i="8"/>
  <c r="AA18" i="8"/>
  <c r="AA19" i="8"/>
  <c r="AA20" i="8"/>
  <c r="AA21" i="8"/>
  <c r="AA22" i="8"/>
  <c r="AA23" i="8"/>
  <c r="AA24" i="8"/>
  <c r="AA25" i="8"/>
  <c r="AA26" i="8"/>
  <c r="AA27" i="8"/>
  <c r="AA28" i="8"/>
  <c r="AA29" i="8"/>
  <c r="AA30" i="8"/>
  <c r="AA31" i="8"/>
  <c r="AA32" i="8"/>
  <c r="AA33" i="8"/>
  <c r="AA34" i="8"/>
  <c r="AA35" i="8"/>
  <c r="AA36" i="8"/>
  <c r="AA37" i="8"/>
  <c r="AA38" i="8"/>
  <c r="AA39" i="8"/>
  <c r="AA40" i="8"/>
  <c r="AA41" i="8"/>
  <c r="AA42" i="8"/>
  <c r="AA43" i="8"/>
  <c r="AA44" i="8"/>
  <c r="AA45" i="8"/>
  <c r="AA46" i="8"/>
  <c r="AA47" i="8"/>
  <c r="AA48" i="8"/>
  <c r="AA49" i="8"/>
  <c r="AA50" i="8"/>
  <c r="AA51" i="8"/>
  <c r="AA52" i="8"/>
  <c r="AA53" i="8"/>
  <c r="AA54" i="8"/>
  <c r="AA55" i="8"/>
  <c r="AA56" i="8"/>
  <c r="AA57" i="8"/>
  <c r="AA58" i="8"/>
  <c r="AA59" i="8"/>
  <c r="AA60" i="8"/>
  <c r="AA61" i="8"/>
  <c r="AA62" i="8"/>
  <c r="AA63" i="8"/>
  <c r="AA64" i="8"/>
  <c r="AA65" i="8"/>
  <c r="AA66" i="8"/>
  <c r="AA67" i="8"/>
  <c r="AA68" i="8"/>
  <c r="AA69" i="8"/>
  <c r="AA70" i="8"/>
  <c r="AA71" i="8"/>
  <c r="AA72" i="8"/>
  <c r="AA73" i="8"/>
  <c r="AA74" i="8"/>
  <c r="AA75" i="8"/>
  <c r="AA76" i="8"/>
  <c r="AA77" i="8"/>
  <c r="AA78" i="8"/>
  <c r="AA79" i="8"/>
  <c r="AA80" i="8"/>
  <c r="AA81" i="8"/>
  <c r="AA82" i="8"/>
  <c r="AA83" i="8"/>
  <c r="AA84" i="8"/>
  <c r="AA85" i="8"/>
  <c r="AA86" i="8"/>
  <c r="AA87" i="8"/>
  <c r="AA88" i="8"/>
  <c r="AA89" i="8"/>
  <c r="AA90" i="8"/>
  <c r="AA91" i="8"/>
  <c r="AA92" i="8"/>
  <c r="AA93" i="8"/>
  <c r="AA94" i="8"/>
  <c r="AA95" i="8"/>
  <c r="AA96" i="8"/>
  <c r="AA97" i="8"/>
  <c r="AA98" i="8"/>
  <c r="AA99" i="8"/>
  <c r="AA100" i="8"/>
  <c r="AA101" i="8"/>
  <c r="AA102" i="8"/>
  <c r="AA103" i="8"/>
  <c r="AA104" i="8"/>
  <c r="AA105" i="8"/>
  <c r="AA106" i="8"/>
  <c r="AA107" i="8"/>
  <c r="AA108" i="8"/>
  <c r="AA109" i="8"/>
  <c r="AA110" i="8"/>
  <c r="AA111" i="8"/>
  <c r="AA112" i="8"/>
  <c r="AA113" i="8"/>
  <c r="AA114" i="8"/>
  <c r="AA115" i="8"/>
  <c r="AA116" i="8"/>
  <c r="AA117" i="8"/>
  <c r="AA118" i="8"/>
  <c r="AA119" i="8"/>
  <c r="AA120" i="8"/>
  <c r="AA121" i="8"/>
  <c r="AA122" i="8"/>
  <c r="AA123" i="8"/>
  <c r="AA124" i="8"/>
  <c r="AA125" i="8"/>
  <c r="AA126" i="8"/>
  <c r="AA127" i="8"/>
  <c r="AA128" i="8"/>
  <c r="AA129" i="8"/>
  <c r="AA130" i="8"/>
  <c r="AA131" i="8"/>
  <c r="AA132" i="8"/>
  <c r="AA133" i="8"/>
  <c r="AA134" i="8"/>
  <c r="AA135" i="8"/>
  <c r="AA136" i="8"/>
  <c r="AA137" i="8"/>
  <c r="AA138" i="8"/>
  <c r="AA139" i="8"/>
  <c r="AA140" i="8"/>
  <c r="AA141" i="8"/>
  <c r="AA142" i="8"/>
  <c r="AA143" i="8"/>
  <c r="AA144" i="8"/>
  <c r="AA145" i="8"/>
  <c r="AA146" i="8"/>
  <c r="AA147" i="8"/>
  <c r="AA148" i="8"/>
  <c r="AA149" i="8"/>
  <c r="AA150" i="8"/>
  <c r="AA151" i="8"/>
  <c r="AA152" i="8"/>
  <c r="AA153" i="8"/>
  <c r="AA154" i="8"/>
  <c r="AA155" i="8"/>
  <c r="AA156" i="8"/>
  <c r="AA157" i="8"/>
  <c r="AA158" i="8"/>
  <c r="AA159" i="8"/>
  <c r="AA160" i="8"/>
  <c r="AA161" i="8"/>
  <c r="AA162" i="8"/>
  <c r="AA163" i="8"/>
  <c r="AA164" i="8"/>
  <c r="AA165" i="8"/>
  <c r="AA166" i="8"/>
  <c r="AA167" i="8"/>
  <c r="AA168" i="8"/>
  <c r="AA169" i="8"/>
  <c r="AA170" i="8"/>
  <c r="AA171" i="8"/>
  <c r="AA172" i="8"/>
  <c r="AA173" i="8"/>
  <c r="AA174" i="8"/>
  <c r="AA175" i="8"/>
  <c r="AA176" i="8"/>
  <c r="AA177" i="8"/>
  <c r="AA178" i="8"/>
  <c r="AA179" i="8"/>
  <c r="AA180" i="8"/>
  <c r="AA181" i="8"/>
  <c r="AA182" i="8"/>
  <c r="AA183" i="8"/>
  <c r="AA184" i="8"/>
  <c r="AA185" i="8"/>
  <c r="AA186" i="8"/>
  <c r="AA187" i="8"/>
  <c r="AA188" i="8"/>
  <c r="AA189" i="8"/>
  <c r="AA190" i="8"/>
  <c r="AA191" i="8"/>
  <c r="AA192" i="8"/>
  <c r="AA193" i="8"/>
  <c r="AA194" i="8"/>
  <c r="AA195" i="8"/>
  <c r="AA196" i="8"/>
  <c r="AA197" i="8"/>
  <c r="AA198" i="8"/>
  <c r="AA199" i="8"/>
  <c r="AA200" i="8"/>
  <c r="AA201" i="8"/>
  <c r="AA202" i="8"/>
  <c r="AA203" i="8"/>
  <c r="AA204" i="8"/>
  <c r="AA205" i="8"/>
  <c r="AA206" i="8"/>
  <c r="AA207" i="8"/>
  <c r="AA208" i="8"/>
  <c r="AA209" i="8"/>
  <c r="AA210" i="8"/>
  <c r="AA211" i="8"/>
  <c r="AA212" i="8"/>
  <c r="AA213" i="8"/>
  <c r="AA214" i="8"/>
  <c r="AA215" i="8"/>
  <c r="AA216" i="8"/>
  <c r="AA217" i="8"/>
  <c r="AA218" i="8"/>
  <c r="AA219" i="8"/>
  <c r="AA220" i="8"/>
  <c r="AA221" i="8"/>
  <c r="AA222" i="8"/>
  <c r="AA223" i="8"/>
  <c r="AA224" i="8"/>
  <c r="AA225" i="8"/>
  <c r="AA226" i="8"/>
  <c r="AA227" i="8"/>
  <c r="AA228" i="8"/>
  <c r="AA229" i="8"/>
  <c r="AA230" i="8"/>
  <c r="AA231" i="8"/>
  <c r="AA232" i="8"/>
  <c r="AA233" i="8"/>
  <c r="AA234" i="8"/>
  <c r="AA235" i="8"/>
  <c r="AA236" i="8"/>
  <c r="AA237" i="8"/>
  <c r="AA238" i="8"/>
  <c r="AA239" i="8"/>
  <c r="AA240" i="8"/>
  <c r="AA241" i="8"/>
  <c r="AA242" i="8"/>
  <c r="AA243" i="8"/>
  <c r="AA244" i="8"/>
  <c r="AA245" i="8"/>
  <c r="AA246" i="8"/>
  <c r="AA247" i="8"/>
  <c r="AA248" i="8"/>
  <c r="AA249" i="8"/>
  <c r="AA250" i="8"/>
  <c r="AA251" i="8"/>
  <c r="AA252" i="8"/>
  <c r="AA253" i="8"/>
  <c r="AA254" i="8"/>
  <c r="AA255" i="8"/>
  <c r="AA256" i="8"/>
  <c r="AA257" i="8"/>
  <c r="AA258" i="8"/>
  <c r="AA259" i="8"/>
  <c r="AA260" i="8"/>
  <c r="AA261" i="8"/>
  <c r="AA262" i="8"/>
  <c r="AA263" i="8"/>
  <c r="AA264" i="8"/>
  <c r="AA265" i="8"/>
  <c r="AA266" i="8"/>
  <c r="AA267" i="8"/>
  <c r="AA268" i="8"/>
  <c r="AA269" i="8"/>
  <c r="AA270" i="8"/>
  <c r="AA271" i="8"/>
  <c r="AA272" i="8"/>
  <c r="AA273" i="8"/>
  <c r="AA274" i="8"/>
  <c r="AA275" i="8"/>
  <c r="AA276" i="8"/>
  <c r="AA277" i="8"/>
  <c r="AA278" i="8"/>
  <c r="AA279" i="8"/>
  <c r="AA280" i="8"/>
  <c r="AA281" i="8"/>
  <c r="AA282" i="8"/>
  <c r="AA283" i="8"/>
  <c r="AA284" i="8"/>
  <c r="AA285" i="8"/>
  <c r="AA286" i="8"/>
  <c r="AA287" i="8"/>
  <c r="AA288" i="8"/>
  <c r="AA289" i="8"/>
  <c r="AA290" i="8"/>
  <c r="AA291" i="8"/>
  <c r="AA292" i="8"/>
  <c r="AA293" i="8"/>
  <c r="AA294" i="8"/>
  <c r="AA295" i="8"/>
  <c r="AA296" i="8"/>
  <c r="AA297" i="8"/>
  <c r="AA298" i="8"/>
  <c r="AA299" i="8"/>
  <c r="AA300" i="8"/>
  <c r="AA301" i="8"/>
  <c r="AA302" i="8"/>
  <c r="AA303" i="8"/>
  <c r="AA304" i="8"/>
  <c r="AA305" i="8"/>
  <c r="AA306" i="8"/>
  <c r="AA307" i="8"/>
  <c r="AA308" i="8"/>
  <c r="AA309" i="8"/>
  <c r="AA310" i="8"/>
  <c r="AA311" i="8"/>
  <c r="AA312" i="8"/>
  <c r="AA313" i="8"/>
  <c r="AA314" i="8"/>
  <c r="AA315" i="8"/>
  <c r="AA316" i="8"/>
  <c r="AA317" i="8"/>
  <c r="AA318" i="8"/>
  <c r="AA319" i="8"/>
  <c r="AA320" i="8"/>
  <c r="AA321" i="8"/>
  <c r="AA322" i="8"/>
  <c r="AA323" i="8"/>
  <c r="AA324" i="8"/>
  <c r="AA325" i="8"/>
  <c r="AA326" i="8"/>
  <c r="AA327" i="8"/>
  <c r="AA328" i="8"/>
  <c r="AA329" i="8"/>
  <c r="AA330" i="8"/>
  <c r="AA331" i="8"/>
  <c r="AA332" i="8"/>
  <c r="AA333" i="8"/>
  <c r="AA334" i="8"/>
  <c r="AA335" i="8"/>
  <c r="AA336" i="8"/>
  <c r="AA337" i="8"/>
  <c r="AA338" i="8"/>
  <c r="AA339" i="8"/>
  <c r="AA340" i="8"/>
  <c r="AA341" i="8"/>
  <c r="AA342" i="8"/>
  <c r="AA343" i="8"/>
  <c r="AA344" i="8"/>
  <c r="AA345" i="8"/>
  <c r="AA346" i="8"/>
  <c r="AA347" i="8"/>
  <c r="AA348" i="8"/>
  <c r="AA349" i="8"/>
  <c r="AA350" i="8"/>
  <c r="AA351" i="8"/>
  <c r="AA352" i="8"/>
  <c r="AA353" i="8"/>
  <c r="AA354" i="8"/>
  <c r="AA355" i="8"/>
  <c r="AA356" i="8"/>
  <c r="AA357" i="8"/>
  <c r="AA358" i="8"/>
  <c r="AA359" i="8"/>
  <c r="AA360" i="8"/>
  <c r="AA361" i="8"/>
  <c r="AA362" i="8"/>
  <c r="AA363" i="8"/>
  <c r="AA364" i="8"/>
  <c r="AA365" i="8"/>
  <c r="AA366" i="8"/>
  <c r="AA367" i="8"/>
  <c r="AA368" i="8"/>
  <c r="AA369" i="8"/>
  <c r="AA370" i="8"/>
  <c r="AA371" i="8"/>
  <c r="AA372" i="8"/>
  <c r="AA373" i="8"/>
  <c r="AA374" i="8"/>
  <c r="AA375" i="8"/>
  <c r="AA376" i="8"/>
  <c r="AA377" i="8"/>
  <c r="AA378" i="8"/>
  <c r="AA379" i="8"/>
  <c r="AA380" i="8"/>
  <c r="AA381" i="8"/>
  <c r="AA382" i="8"/>
  <c r="AA383" i="8"/>
  <c r="AA384" i="8"/>
  <c r="AA385" i="8"/>
  <c r="AA386" i="8"/>
  <c r="AA387" i="8"/>
  <c r="AA388" i="8"/>
  <c r="AA389" i="8"/>
  <c r="AA390" i="8"/>
  <c r="AA391" i="8"/>
  <c r="AA392" i="8"/>
  <c r="AA393" i="8"/>
  <c r="AA394" i="8"/>
  <c r="AA395" i="8"/>
  <c r="AA396" i="8"/>
  <c r="AA397" i="8"/>
  <c r="AA398" i="8"/>
  <c r="AA399" i="8"/>
  <c r="AA400" i="8"/>
  <c r="AA401" i="8"/>
  <c r="AA402" i="8"/>
  <c r="AA403" i="8"/>
  <c r="AA404" i="8"/>
  <c r="AA405" i="8"/>
  <c r="AA406" i="8"/>
  <c r="AA407" i="8"/>
  <c r="AA408" i="8"/>
  <c r="AA409" i="8"/>
  <c r="AA410" i="8"/>
  <c r="AA411" i="8"/>
  <c r="AA412" i="8"/>
  <c r="AA413" i="8"/>
  <c r="AA414" i="8"/>
  <c r="AA415" i="8"/>
  <c r="AA416" i="8"/>
  <c r="AA417" i="8"/>
  <c r="AA418" i="8"/>
  <c r="AA419" i="8"/>
  <c r="AA420" i="8"/>
  <c r="AA421" i="8"/>
  <c r="AA422" i="8"/>
  <c r="AA423" i="8"/>
  <c r="AA424" i="8"/>
  <c r="AA425" i="8"/>
  <c r="AA426" i="8"/>
  <c r="AA427" i="8"/>
  <c r="AA428" i="8"/>
  <c r="AA429" i="8"/>
  <c r="AA430" i="8"/>
  <c r="AA431" i="8"/>
  <c r="AA432" i="8"/>
  <c r="AA433" i="8"/>
  <c r="AA434" i="8"/>
  <c r="AA435" i="8"/>
  <c r="AA436" i="8"/>
  <c r="AA437" i="8"/>
  <c r="AA438" i="8"/>
  <c r="AA439" i="8"/>
  <c r="AA440" i="8"/>
  <c r="AA441" i="8"/>
  <c r="AA442" i="8"/>
  <c r="AA443" i="8"/>
  <c r="AA444" i="8"/>
  <c r="AA445" i="8"/>
  <c r="AA446" i="8"/>
  <c r="AA447" i="8"/>
  <c r="AA448" i="8"/>
  <c r="AA449" i="8"/>
  <c r="AA450" i="8"/>
  <c r="AA451" i="8"/>
  <c r="AA452" i="8"/>
  <c r="AA453" i="8"/>
  <c r="AA454" i="8"/>
  <c r="AA455" i="8"/>
  <c r="AA456" i="8"/>
  <c r="AA457" i="8"/>
  <c r="AA458" i="8"/>
  <c r="AA459" i="8"/>
  <c r="AA1" i="8"/>
  <c r="Z27" i="8"/>
  <c r="Z28" i="8"/>
  <c r="Z29" i="8"/>
  <c r="Z30" i="8"/>
  <c r="Z31" i="8"/>
  <c r="Z32" i="8"/>
  <c r="Z33" i="8"/>
  <c r="Z34" i="8"/>
  <c r="Z35" i="8"/>
  <c r="Z36" i="8"/>
  <c r="Z37" i="8"/>
  <c r="Z38" i="8"/>
  <c r="Z39" i="8"/>
  <c r="Z40" i="8"/>
  <c r="Z41" i="8"/>
  <c r="Z42" i="8"/>
  <c r="Z43" i="8"/>
  <c r="Z44" i="8"/>
  <c r="Z45" i="8"/>
  <c r="Z46" i="8"/>
  <c r="Z47" i="8"/>
  <c r="Z48" i="8"/>
  <c r="Z49" i="8"/>
  <c r="Z50" i="8"/>
  <c r="Z51" i="8"/>
  <c r="Z52" i="8"/>
  <c r="Z53" i="8"/>
  <c r="Z54" i="8"/>
  <c r="Z55" i="8"/>
  <c r="Z56" i="8"/>
  <c r="Z57" i="8"/>
  <c r="Z58" i="8"/>
  <c r="Z59" i="8"/>
  <c r="Z60" i="8"/>
  <c r="Z61" i="8"/>
  <c r="Z62" i="8"/>
  <c r="Z63" i="8"/>
  <c r="Z64" i="8"/>
  <c r="Z65" i="8"/>
  <c r="Z66" i="8"/>
  <c r="Z67" i="8"/>
  <c r="Z68" i="8"/>
  <c r="Z69" i="8"/>
  <c r="Z70" i="8"/>
  <c r="Z71" i="8"/>
  <c r="Z72" i="8"/>
  <c r="Z73" i="8"/>
  <c r="Z74" i="8"/>
  <c r="Z75" i="8"/>
  <c r="Z76" i="8"/>
  <c r="Z77" i="8"/>
  <c r="Z78" i="8"/>
  <c r="Z79" i="8"/>
  <c r="Z80" i="8"/>
  <c r="Z81" i="8"/>
  <c r="Z82" i="8"/>
  <c r="Z83" i="8"/>
  <c r="Z84" i="8"/>
  <c r="Z85" i="8"/>
  <c r="Z86" i="8"/>
  <c r="Z87" i="8"/>
  <c r="Z88" i="8"/>
  <c r="Z89" i="8"/>
  <c r="Z90" i="8"/>
  <c r="Z91" i="8"/>
  <c r="Z92" i="8"/>
  <c r="Z93" i="8"/>
  <c r="Z94" i="8"/>
  <c r="Z95" i="8"/>
  <c r="Z96" i="8"/>
  <c r="Z97" i="8"/>
  <c r="Z98" i="8"/>
  <c r="Z99" i="8"/>
  <c r="Z100" i="8"/>
  <c r="Z101" i="8"/>
  <c r="Z102" i="8"/>
  <c r="Z103" i="8"/>
  <c r="Z104" i="8"/>
  <c r="Z105" i="8"/>
  <c r="Z106" i="8"/>
  <c r="Z107" i="8"/>
  <c r="Z108" i="8"/>
  <c r="Z109" i="8"/>
  <c r="Z110" i="8"/>
  <c r="Z111" i="8"/>
  <c r="Z112" i="8"/>
  <c r="Z113" i="8"/>
  <c r="Z114" i="8"/>
  <c r="Z115" i="8"/>
  <c r="Z116" i="8"/>
  <c r="Z117" i="8"/>
  <c r="Z118" i="8"/>
  <c r="Z119" i="8"/>
  <c r="Z120" i="8"/>
  <c r="Z121" i="8"/>
  <c r="Z122" i="8"/>
  <c r="Z123" i="8"/>
  <c r="Z124" i="8"/>
  <c r="Z125" i="8"/>
  <c r="Z126" i="8"/>
  <c r="Z127" i="8"/>
  <c r="Z128" i="8"/>
  <c r="Z129" i="8"/>
  <c r="Z130" i="8"/>
  <c r="Z131" i="8"/>
  <c r="Z132" i="8"/>
  <c r="Z133" i="8"/>
  <c r="Z134" i="8"/>
  <c r="Z135" i="8"/>
  <c r="Z136" i="8"/>
  <c r="Z137" i="8"/>
  <c r="Z138" i="8"/>
  <c r="Z139" i="8"/>
  <c r="Z140" i="8"/>
  <c r="Z141" i="8"/>
  <c r="Z142" i="8"/>
  <c r="Z143" i="8"/>
  <c r="Z144" i="8"/>
  <c r="Z145" i="8"/>
  <c r="Z146" i="8"/>
  <c r="Z147" i="8"/>
  <c r="Z148" i="8"/>
  <c r="Z149" i="8"/>
  <c r="Z150" i="8"/>
  <c r="Z151" i="8"/>
  <c r="Z152" i="8"/>
  <c r="Z153" i="8"/>
  <c r="Z154" i="8"/>
  <c r="Z155" i="8"/>
  <c r="Z156" i="8"/>
  <c r="Z157" i="8"/>
  <c r="Z158" i="8"/>
  <c r="Z159" i="8"/>
  <c r="Z160" i="8"/>
  <c r="Z161" i="8"/>
  <c r="Z162" i="8"/>
  <c r="Z163" i="8"/>
  <c r="Z164" i="8"/>
  <c r="Z165" i="8"/>
  <c r="Z166" i="8"/>
  <c r="Z167" i="8"/>
  <c r="Z168" i="8"/>
  <c r="Z169" i="8"/>
  <c r="Z170" i="8"/>
  <c r="Z171" i="8"/>
  <c r="Z172" i="8"/>
  <c r="Z173" i="8"/>
  <c r="Z174" i="8"/>
  <c r="Z175" i="8"/>
  <c r="Z176" i="8"/>
  <c r="Z177" i="8"/>
  <c r="Z178" i="8"/>
  <c r="Z179" i="8"/>
  <c r="Z180" i="8"/>
  <c r="Z181" i="8"/>
  <c r="Z182" i="8"/>
  <c r="Z183" i="8"/>
  <c r="Z184" i="8"/>
  <c r="Z185" i="8"/>
  <c r="Z186" i="8"/>
  <c r="Z187" i="8"/>
  <c r="Z188" i="8"/>
  <c r="Z189" i="8"/>
  <c r="Z190" i="8"/>
  <c r="Z191" i="8"/>
  <c r="Z192" i="8"/>
  <c r="Z193" i="8"/>
  <c r="Z194" i="8"/>
  <c r="Z195" i="8"/>
  <c r="Z196" i="8"/>
  <c r="Z197" i="8"/>
  <c r="Z198" i="8"/>
  <c r="Z199" i="8"/>
  <c r="Z200" i="8"/>
  <c r="Z201" i="8"/>
  <c r="Z202" i="8"/>
  <c r="Z203" i="8"/>
  <c r="Z204" i="8"/>
  <c r="Z205" i="8"/>
  <c r="Z206" i="8"/>
  <c r="Z207" i="8"/>
  <c r="Z208" i="8"/>
  <c r="Z209" i="8"/>
  <c r="Z210" i="8"/>
  <c r="Z211" i="8"/>
  <c r="Z212" i="8"/>
  <c r="Z213" i="8"/>
  <c r="Z214" i="8"/>
  <c r="Z215" i="8"/>
  <c r="Z216" i="8"/>
  <c r="Z217" i="8"/>
  <c r="Z218" i="8"/>
  <c r="Z219" i="8"/>
  <c r="Z220" i="8"/>
  <c r="Z221" i="8"/>
  <c r="Z222" i="8"/>
  <c r="Z223" i="8"/>
  <c r="Z224" i="8"/>
  <c r="Z225" i="8"/>
  <c r="Z226" i="8"/>
  <c r="Z227" i="8"/>
  <c r="Z228" i="8"/>
  <c r="Z229" i="8"/>
  <c r="Z230" i="8"/>
  <c r="Z231" i="8"/>
  <c r="Z232" i="8"/>
  <c r="Z233" i="8"/>
  <c r="Z234" i="8"/>
  <c r="Z235" i="8"/>
  <c r="Z236" i="8"/>
  <c r="Z237" i="8"/>
  <c r="Z238" i="8"/>
  <c r="Z239" i="8"/>
  <c r="Z240" i="8"/>
  <c r="Z241" i="8"/>
  <c r="Z242" i="8"/>
  <c r="Z243" i="8"/>
  <c r="Z244" i="8"/>
  <c r="Z245" i="8"/>
  <c r="Z246" i="8"/>
  <c r="Z247" i="8"/>
  <c r="Z248" i="8"/>
  <c r="Z249" i="8"/>
  <c r="Z250" i="8"/>
  <c r="Z251" i="8"/>
  <c r="Z252" i="8"/>
  <c r="Z253" i="8"/>
  <c r="Z254" i="8"/>
  <c r="Z255" i="8"/>
  <c r="Z256" i="8"/>
  <c r="Z257" i="8"/>
  <c r="Z258" i="8"/>
  <c r="Z259" i="8"/>
  <c r="Z260" i="8"/>
  <c r="Z261" i="8"/>
  <c r="Z262" i="8"/>
  <c r="Z263" i="8"/>
  <c r="Z264" i="8"/>
  <c r="Z265" i="8"/>
  <c r="Z266" i="8"/>
  <c r="Z267" i="8"/>
  <c r="Z268" i="8"/>
  <c r="Z269" i="8"/>
  <c r="Z270" i="8"/>
  <c r="Z271" i="8"/>
  <c r="Z272" i="8"/>
  <c r="Z273" i="8"/>
  <c r="Z274" i="8"/>
  <c r="Z275" i="8"/>
  <c r="Z276" i="8"/>
  <c r="Z277" i="8"/>
  <c r="Z278" i="8"/>
  <c r="Z279" i="8"/>
  <c r="Z280" i="8"/>
  <c r="Z281" i="8"/>
  <c r="Z282" i="8"/>
  <c r="Z283" i="8"/>
  <c r="Z284" i="8"/>
  <c r="Z285" i="8"/>
  <c r="Z286" i="8"/>
  <c r="Z287" i="8"/>
  <c r="Z288" i="8"/>
  <c r="Z289" i="8"/>
  <c r="Z290" i="8"/>
  <c r="Z291" i="8"/>
  <c r="Z292" i="8"/>
  <c r="Z293" i="8"/>
  <c r="Z294" i="8"/>
  <c r="Z295" i="8"/>
  <c r="Z296" i="8"/>
  <c r="Z297" i="8"/>
  <c r="Z298" i="8"/>
  <c r="Z299" i="8"/>
  <c r="Z300" i="8"/>
  <c r="Z301" i="8"/>
  <c r="Z302" i="8"/>
  <c r="Z303" i="8"/>
  <c r="Z304" i="8"/>
  <c r="Z305" i="8"/>
  <c r="Z306" i="8"/>
  <c r="Z307" i="8"/>
  <c r="Z308" i="8"/>
  <c r="Z309" i="8"/>
  <c r="Z310" i="8"/>
  <c r="Z311" i="8"/>
  <c r="Z312" i="8"/>
  <c r="Z313" i="8"/>
  <c r="Z314" i="8"/>
  <c r="Z315" i="8"/>
  <c r="Z316" i="8"/>
  <c r="Z317" i="8"/>
  <c r="Z318" i="8"/>
  <c r="Z319" i="8"/>
  <c r="Z320" i="8"/>
  <c r="Z321" i="8"/>
  <c r="Z322" i="8"/>
  <c r="Z323" i="8"/>
  <c r="Z324" i="8"/>
  <c r="Z325" i="8"/>
  <c r="Z326" i="8"/>
  <c r="Z327" i="8"/>
  <c r="Z328" i="8"/>
  <c r="Z329" i="8"/>
  <c r="Z330" i="8"/>
  <c r="Z331" i="8"/>
  <c r="Z332" i="8"/>
  <c r="Z333" i="8"/>
  <c r="Z334" i="8"/>
  <c r="Z335" i="8"/>
  <c r="Z336" i="8"/>
  <c r="Z337" i="8"/>
  <c r="Z338" i="8"/>
  <c r="Z339" i="8"/>
  <c r="Z340" i="8"/>
  <c r="Z341" i="8"/>
  <c r="Z342" i="8"/>
  <c r="Z343" i="8"/>
  <c r="Z344" i="8"/>
  <c r="Z345" i="8"/>
  <c r="Z346" i="8"/>
  <c r="Z347" i="8"/>
  <c r="Z348" i="8"/>
  <c r="Z349" i="8"/>
  <c r="Z350" i="8"/>
  <c r="Z351" i="8"/>
  <c r="Z352" i="8"/>
  <c r="Z353" i="8"/>
  <c r="Z354" i="8"/>
  <c r="Z355" i="8"/>
  <c r="Z356" i="8"/>
  <c r="Z357" i="8"/>
  <c r="Z358" i="8"/>
  <c r="Z359" i="8"/>
  <c r="Z360" i="8"/>
  <c r="Z361" i="8"/>
  <c r="Z362" i="8"/>
  <c r="Z363" i="8"/>
  <c r="Z364" i="8"/>
  <c r="Z365" i="8"/>
  <c r="Z366" i="8"/>
  <c r="Z367" i="8"/>
  <c r="Z368" i="8"/>
  <c r="Z369" i="8"/>
  <c r="Z370" i="8"/>
  <c r="Z371" i="8"/>
  <c r="Z372" i="8"/>
  <c r="Z373" i="8"/>
  <c r="Z374" i="8"/>
  <c r="Z375" i="8"/>
  <c r="Z376" i="8"/>
  <c r="Z377" i="8"/>
  <c r="Z378" i="8"/>
  <c r="Z379" i="8"/>
  <c r="Z380" i="8"/>
  <c r="Z381" i="8"/>
  <c r="Z382" i="8"/>
  <c r="Z383" i="8"/>
  <c r="Z384" i="8"/>
  <c r="Z385" i="8"/>
  <c r="Z386" i="8"/>
  <c r="Z387" i="8"/>
  <c r="Z388" i="8"/>
  <c r="Z389" i="8"/>
  <c r="Z390" i="8"/>
  <c r="Z391" i="8"/>
  <c r="Z392" i="8"/>
  <c r="Z393" i="8"/>
  <c r="Z394" i="8"/>
  <c r="Z395" i="8"/>
  <c r="Z396" i="8"/>
  <c r="Z397" i="8"/>
  <c r="Z398" i="8"/>
  <c r="Z399" i="8"/>
  <c r="Z400" i="8"/>
  <c r="Z401" i="8"/>
  <c r="Z402" i="8"/>
  <c r="Z403" i="8"/>
  <c r="Z404" i="8"/>
  <c r="Z405" i="8"/>
  <c r="Z406" i="8"/>
  <c r="Z407" i="8"/>
  <c r="Z408" i="8"/>
  <c r="Z409" i="8"/>
  <c r="Z410" i="8"/>
  <c r="Z411" i="8"/>
  <c r="Z412" i="8"/>
  <c r="Z413" i="8"/>
  <c r="Z414" i="8"/>
  <c r="Z415" i="8"/>
  <c r="Z416" i="8"/>
  <c r="Z417" i="8"/>
  <c r="Z418" i="8"/>
  <c r="Z419" i="8"/>
  <c r="Z420" i="8"/>
  <c r="Z421" i="8"/>
  <c r="Z422" i="8"/>
  <c r="Z423" i="8"/>
  <c r="Z424" i="8"/>
  <c r="Z425" i="8"/>
  <c r="Z426" i="8"/>
  <c r="Z427" i="8"/>
  <c r="Z428" i="8"/>
  <c r="Z429" i="8"/>
  <c r="Z430" i="8"/>
  <c r="Z431" i="8"/>
  <c r="Z432" i="8"/>
  <c r="Z433" i="8"/>
  <c r="Z434" i="8"/>
  <c r="Z435" i="8"/>
  <c r="Z436" i="8"/>
  <c r="Z437" i="8"/>
  <c r="Z438" i="8"/>
  <c r="Z439" i="8"/>
  <c r="Z440" i="8"/>
  <c r="Z441" i="8"/>
  <c r="Z442" i="8"/>
  <c r="Z443" i="8"/>
  <c r="Z444" i="8"/>
  <c r="Z445" i="8"/>
  <c r="Z446" i="8"/>
  <c r="Z447" i="8"/>
  <c r="Z448" i="8"/>
  <c r="Z449" i="8"/>
  <c r="Z450" i="8"/>
  <c r="Z451" i="8"/>
  <c r="Z452" i="8"/>
  <c r="Z453" i="8"/>
  <c r="Z454" i="8"/>
  <c r="Z455" i="8"/>
  <c r="Z456" i="8"/>
  <c r="Z457" i="8"/>
  <c r="Z458" i="8"/>
  <c r="Z459" i="8"/>
  <c r="Z460" i="8"/>
  <c r="Z461" i="8"/>
  <c r="Z462" i="8"/>
  <c r="Z463" i="8"/>
  <c r="Z464" i="8"/>
  <c r="Z465" i="8"/>
  <c r="Z2" i="8"/>
  <c r="Z3" i="8"/>
  <c r="Z4" i="8"/>
  <c r="Z5" i="8"/>
  <c r="Z6" i="8"/>
  <c r="Z7" i="8"/>
  <c r="Z8" i="8"/>
  <c r="Z9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1" i="8"/>
  <c r="B2" i="9" l="1"/>
  <c r="B4" i="9"/>
  <c r="B1" i="9" l="1"/>
  <c r="B3" i="9" s="1"/>
  <c r="K313" i="6"/>
  <c r="K312" i="6"/>
  <c r="K311" i="6"/>
  <c r="K310" i="6"/>
  <c r="K309" i="6"/>
  <c r="K308" i="6"/>
  <c r="K307" i="6"/>
  <c r="K306" i="6"/>
  <c r="B300" i="6"/>
  <c r="A300" i="6"/>
  <c r="J300" i="6" s="1"/>
  <c r="R300" i="6" s="1"/>
  <c r="E299" i="6"/>
  <c r="M299" i="6" s="1"/>
  <c r="B299" i="6"/>
  <c r="A299" i="6"/>
  <c r="I299" i="6" s="1"/>
  <c r="Q299" i="6" s="1"/>
  <c r="B298" i="6"/>
  <c r="A298" i="6"/>
  <c r="J298" i="6" s="1"/>
  <c r="R298" i="6" s="1"/>
  <c r="B297" i="6"/>
  <c r="A297" i="6"/>
  <c r="I297" i="6" s="1"/>
  <c r="Q297" i="6" s="1"/>
  <c r="B296" i="6"/>
  <c r="A296" i="6"/>
  <c r="J296" i="6" s="1"/>
  <c r="R296" i="6" s="1"/>
  <c r="B295" i="6"/>
  <c r="A295" i="6"/>
  <c r="I295" i="6" s="1"/>
  <c r="Q295" i="6" s="1"/>
  <c r="B294" i="6"/>
  <c r="A294" i="6"/>
  <c r="J294" i="6" s="1"/>
  <c r="R294" i="6" s="1"/>
  <c r="B293" i="6"/>
  <c r="A293" i="6"/>
  <c r="I293" i="6" s="1"/>
  <c r="Q293" i="6" s="1"/>
  <c r="B292" i="6"/>
  <c r="A292" i="6"/>
  <c r="J292" i="6" s="1"/>
  <c r="R292" i="6" s="1"/>
  <c r="B291" i="6"/>
  <c r="A291" i="6"/>
  <c r="C291" i="6" s="1"/>
  <c r="K291" i="6" s="1"/>
  <c r="C290" i="6"/>
  <c r="K290" i="6" s="1"/>
  <c r="B290" i="6"/>
  <c r="A290" i="6"/>
  <c r="I290" i="6" s="1"/>
  <c r="Q290" i="6" s="1"/>
  <c r="I289" i="6"/>
  <c r="Q289" i="6" s="1"/>
  <c r="E289" i="6"/>
  <c r="M289" i="6" s="1"/>
  <c r="B289" i="6"/>
  <c r="A289" i="6"/>
  <c r="C289" i="6" s="1"/>
  <c r="K289" i="6" s="1"/>
  <c r="B288" i="6"/>
  <c r="A288" i="6"/>
  <c r="I288" i="6" s="1"/>
  <c r="Q288" i="6" s="1"/>
  <c r="B287" i="6"/>
  <c r="A287" i="6"/>
  <c r="C287" i="6" s="1"/>
  <c r="K287" i="6" s="1"/>
  <c r="E286" i="6"/>
  <c r="M286" i="6" s="1"/>
  <c r="C286" i="6"/>
  <c r="K286" i="6" s="1"/>
  <c r="B286" i="6"/>
  <c r="A286" i="6"/>
  <c r="I286" i="6" s="1"/>
  <c r="Q286" i="6" s="1"/>
  <c r="I285" i="6"/>
  <c r="Q285" i="6" s="1"/>
  <c r="B285" i="6"/>
  <c r="A285" i="6"/>
  <c r="C285" i="6" s="1"/>
  <c r="K285" i="6" s="1"/>
  <c r="B284" i="6"/>
  <c r="A284" i="6"/>
  <c r="I284" i="6" s="1"/>
  <c r="Q284" i="6" s="1"/>
  <c r="G283" i="6"/>
  <c r="O283" i="6" s="1"/>
  <c r="B283" i="6"/>
  <c r="A283" i="6"/>
  <c r="H283" i="6" s="1"/>
  <c r="P283" i="6" s="1"/>
  <c r="E282" i="6"/>
  <c r="M282" i="6" s="1"/>
  <c r="B282" i="6"/>
  <c r="A282" i="6"/>
  <c r="G282" i="6" s="1"/>
  <c r="O282" i="6" s="1"/>
  <c r="B281" i="6"/>
  <c r="A281" i="6"/>
  <c r="I280" i="6"/>
  <c r="Q280" i="6" s="1"/>
  <c r="C280" i="6"/>
  <c r="K280" i="6" s="1"/>
  <c r="B280" i="6"/>
  <c r="A280" i="6"/>
  <c r="E280" i="6" s="1"/>
  <c r="M280" i="6" s="1"/>
  <c r="B279" i="6"/>
  <c r="A279" i="6"/>
  <c r="G279" i="6" s="1"/>
  <c r="O279" i="6" s="1"/>
  <c r="B278" i="6"/>
  <c r="A278" i="6"/>
  <c r="E278" i="6" s="1"/>
  <c r="M278" i="6" s="1"/>
  <c r="B277" i="6"/>
  <c r="A277" i="6"/>
  <c r="I276" i="6"/>
  <c r="Q276" i="6" s="1"/>
  <c r="B276" i="6"/>
  <c r="A276" i="6"/>
  <c r="E276" i="6" s="1"/>
  <c r="M276" i="6" s="1"/>
  <c r="B275" i="6"/>
  <c r="A275" i="6"/>
  <c r="I274" i="6"/>
  <c r="Q274" i="6" s="1"/>
  <c r="C274" i="6"/>
  <c r="K274" i="6" s="1"/>
  <c r="B274" i="6"/>
  <c r="A274" i="6"/>
  <c r="E274" i="6" s="1"/>
  <c r="M274" i="6" s="1"/>
  <c r="B273" i="6"/>
  <c r="A273" i="6"/>
  <c r="I272" i="6"/>
  <c r="Q272" i="6" s="1"/>
  <c r="C272" i="6"/>
  <c r="K272" i="6" s="1"/>
  <c r="B272" i="6"/>
  <c r="A272" i="6"/>
  <c r="E272" i="6" s="1"/>
  <c r="M272" i="6" s="1"/>
  <c r="B271" i="6"/>
  <c r="A271" i="6"/>
  <c r="B270" i="6"/>
  <c r="A270" i="6"/>
  <c r="E270" i="6" s="1"/>
  <c r="M270" i="6" s="1"/>
  <c r="B269" i="6"/>
  <c r="A269" i="6"/>
  <c r="I268" i="6"/>
  <c r="Q268" i="6" s="1"/>
  <c r="B268" i="6"/>
  <c r="A268" i="6"/>
  <c r="E268" i="6" s="1"/>
  <c r="M268" i="6" s="1"/>
  <c r="B267" i="6"/>
  <c r="A267" i="6"/>
  <c r="B266" i="6"/>
  <c r="A266" i="6"/>
  <c r="I266" i="6" s="1"/>
  <c r="Q266" i="6" s="1"/>
  <c r="F265" i="6"/>
  <c r="N265" i="6" s="1"/>
  <c r="E265" i="6"/>
  <c r="M265" i="6" s="1"/>
  <c r="B265" i="6"/>
  <c r="A265" i="6"/>
  <c r="J265" i="6" s="1"/>
  <c r="R265" i="6" s="1"/>
  <c r="I264" i="6"/>
  <c r="Q264" i="6" s="1"/>
  <c r="D264" i="6"/>
  <c r="L264" i="6" s="1"/>
  <c r="C264" i="6"/>
  <c r="K264" i="6" s="1"/>
  <c r="B264" i="6"/>
  <c r="A264" i="6"/>
  <c r="H264" i="6" s="1"/>
  <c r="P264" i="6" s="1"/>
  <c r="J263" i="6"/>
  <c r="R263" i="6" s="1"/>
  <c r="F263" i="6"/>
  <c r="N263" i="6" s="1"/>
  <c r="B263" i="6"/>
  <c r="A263" i="6"/>
  <c r="E263" i="6" s="1"/>
  <c r="M263" i="6" s="1"/>
  <c r="I262" i="6"/>
  <c r="Q262" i="6" s="1"/>
  <c r="H262" i="6"/>
  <c r="P262" i="6" s="1"/>
  <c r="C262" i="6"/>
  <c r="K262" i="6" s="1"/>
  <c r="B262" i="6"/>
  <c r="A262" i="6"/>
  <c r="G262" i="6" s="1"/>
  <c r="O262" i="6" s="1"/>
  <c r="F261" i="6"/>
  <c r="N261" i="6" s="1"/>
  <c r="B261" i="6"/>
  <c r="A261" i="6"/>
  <c r="J261" i="6" s="1"/>
  <c r="R261" i="6" s="1"/>
  <c r="I260" i="6"/>
  <c r="Q260" i="6" s="1"/>
  <c r="D260" i="6"/>
  <c r="L260" i="6" s="1"/>
  <c r="C260" i="6"/>
  <c r="K260" i="6" s="1"/>
  <c r="B260" i="6"/>
  <c r="A260" i="6"/>
  <c r="H260" i="6" s="1"/>
  <c r="P260" i="6" s="1"/>
  <c r="J259" i="6"/>
  <c r="R259" i="6" s="1"/>
  <c r="F259" i="6"/>
  <c r="N259" i="6" s="1"/>
  <c r="B259" i="6"/>
  <c r="A259" i="6"/>
  <c r="E259" i="6" s="1"/>
  <c r="M259" i="6" s="1"/>
  <c r="I258" i="6"/>
  <c r="Q258" i="6" s="1"/>
  <c r="H258" i="6"/>
  <c r="P258" i="6" s="1"/>
  <c r="C258" i="6"/>
  <c r="K258" i="6" s="1"/>
  <c r="B258" i="6"/>
  <c r="A258" i="6"/>
  <c r="G258" i="6" s="1"/>
  <c r="O258" i="6" s="1"/>
  <c r="F257" i="6"/>
  <c r="N257" i="6" s="1"/>
  <c r="B257" i="6"/>
  <c r="A257" i="6"/>
  <c r="J257" i="6" s="1"/>
  <c r="R257" i="6" s="1"/>
  <c r="D256" i="6"/>
  <c r="L256" i="6" s="1"/>
  <c r="B256" i="6"/>
  <c r="A256" i="6"/>
  <c r="G256" i="6" s="1"/>
  <c r="O256" i="6" s="1"/>
  <c r="J255" i="6"/>
  <c r="R255" i="6" s="1"/>
  <c r="B255" i="6"/>
  <c r="A255" i="6"/>
  <c r="E255" i="6" s="1"/>
  <c r="M255" i="6" s="1"/>
  <c r="I254" i="6"/>
  <c r="Q254" i="6" s="1"/>
  <c r="D254" i="6"/>
  <c r="L254" i="6" s="1"/>
  <c r="C254" i="6"/>
  <c r="K254" i="6" s="1"/>
  <c r="B254" i="6"/>
  <c r="A254" i="6"/>
  <c r="H254" i="6" s="1"/>
  <c r="P254" i="6" s="1"/>
  <c r="B253" i="6"/>
  <c r="A253" i="6"/>
  <c r="J253" i="6" s="1"/>
  <c r="R253" i="6" s="1"/>
  <c r="D252" i="6"/>
  <c r="L252" i="6" s="1"/>
  <c r="B252" i="6"/>
  <c r="A252" i="6"/>
  <c r="G252" i="6" s="1"/>
  <c r="O252" i="6" s="1"/>
  <c r="F251" i="6"/>
  <c r="N251" i="6" s="1"/>
  <c r="B251" i="6"/>
  <c r="A251" i="6"/>
  <c r="H250" i="6"/>
  <c r="P250" i="6" s="1"/>
  <c r="G250" i="6"/>
  <c r="O250" i="6" s="1"/>
  <c r="C250" i="6"/>
  <c r="K250" i="6" s="1"/>
  <c r="B250" i="6"/>
  <c r="A250" i="6"/>
  <c r="I250" i="6" s="1"/>
  <c r="Q250" i="6" s="1"/>
  <c r="B249" i="6"/>
  <c r="A249" i="6"/>
  <c r="F249" i="6" s="1"/>
  <c r="N249" i="6" s="1"/>
  <c r="J248" i="6"/>
  <c r="R248" i="6" s="1"/>
  <c r="D248" i="6"/>
  <c r="L248" i="6" s="1"/>
  <c r="B248" i="6"/>
  <c r="A248" i="6"/>
  <c r="I248" i="6" s="1"/>
  <c r="Q248" i="6" s="1"/>
  <c r="F247" i="6"/>
  <c r="N247" i="6" s="1"/>
  <c r="B247" i="6"/>
  <c r="A247" i="6"/>
  <c r="H246" i="6"/>
  <c r="P246" i="6" s="1"/>
  <c r="G246" i="6"/>
  <c r="O246" i="6" s="1"/>
  <c r="C246" i="6"/>
  <c r="K246" i="6" s="1"/>
  <c r="B246" i="6"/>
  <c r="A246" i="6"/>
  <c r="I246" i="6" s="1"/>
  <c r="Q246" i="6" s="1"/>
  <c r="B245" i="6"/>
  <c r="A245" i="6"/>
  <c r="F245" i="6" s="1"/>
  <c r="N245" i="6" s="1"/>
  <c r="J244" i="6"/>
  <c r="R244" i="6" s="1"/>
  <c r="D244" i="6"/>
  <c r="L244" i="6" s="1"/>
  <c r="B244" i="6"/>
  <c r="A244" i="6"/>
  <c r="I244" i="6" s="1"/>
  <c r="Q244" i="6" s="1"/>
  <c r="F243" i="6"/>
  <c r="N243" i="6" s="1"/>
  <c r="B243" i="6"/>
  <c r="A243" i="6"/>
  <c r="H242" i="6"/>
  <c r="P242" i="6" s="1"/>
  <c r="G242" i="6"/>
  <c r="O242" i="6" s="1"/>
  <c r="C242" i="6"/>
  <c r="K242" i="6" s="1"/>
  <c r="B242" i="6"/>
  <c r="A242" i="6"/>
  <c r="I242" i="6" s="1"/>
  <c r="Q242" i="6" s="1"/>
  <c r="B241" i="6"/>
  <c r="A241" i="6"/>
  <c r="F241" i="6" s="1"/>
  <c r="N241" i="6" s="1"/>
  <c r="J240" i="6"/>
  <c r="R240" i="6" s="1"/>
  <c r="D240" i="6"/>
  <c r="L240" i="6" s="1"/>
  <c r="B240" i="6"/>
  <c r="A240" i="6"/>
  <c r="I240" i="6" s="1"/>
  <c r="Q240" i="6" s="1"/>
  <c r="F239" i="6"/>
  <c r="N239" i="6" s="1"/>
  <c r="B239" i="6"/>
  <c r="A239" i="6"/>
  <c r="H238" i="6"/>
  <c r="P238" i="6" s="1"/>
  <c r="G238" i="6"/>
  <c r="O238" i="6" s="1"/>
  <c r="C238" i="6"/>
  <c r="K238" i="6" s="1"/>
  <c r="B238" i="6"/>
  <c r="A238" i="6"/>
  <c r="I238" i="6" s="1"/>
  <c r="Q238" i="6" s="1"/>
  <c r="B237" i="6"/>
  <c r="A237" i="6"/>
  <c r="F237" i="6" s="1"/>
  <c r="N237" i="6" s="1"/>
  <c r="J236" i="6"/>
  <c r="R236" i="6" s="1"/>
  <c r="D236" i="6"/>
  <c r="L236" i="6" s="1"/>
  <c r="B236" i="6"/>
  <c r="A236" i="6"/>
  <c r="I236" i="6" s="1"/>
  <c r="Q236" i="6" s="1"/>
  <c r="F235" i="6"/>
  <c r="N235" i="6" s="1"/>
  <c r="B235" i="6"/>
  <c r="A235" i="6"/>
  <c r="H234" i="6"/>
  <c r="P234" i="6" s="1"/>
  <c r="G234" i="6"/>
  <c r="O234" i="6" s="1"/>
  <c r="C234" i="6"/>
  <c r="K234" i="6" s="1"/>
  <c r="B234" i="6"/>
  <c r="A234" i="6"/>
  <c r="I234" i="6" s="1"/>
  <c r="Q234" i="6" s="1"/>
  <c r="B233" i="6"/>
  <c r="A233" i="6"/>
  <c r="F233" i="6" s="1"/>
  <c r="N233" i="6" s="1"/>
  <c r="J232" i="6"/>
  <c r="R232" i="6" s="1"/>
  <c r="D232" i="6"/>
  <c r="L232" i="6" s="1"/>
  <c r="B232" i="6"/>
  <c r="A232" i="6"/>
  <c r="I232" i="6" s="1"/>
  <c r="Q232" i="6" s="1"/>
  <c r="F231" i="6"/>
  <c r="N231" i="6" s="1"/>
  <c r="B231" i="6"/>
  <c r="A231" i="6"/>
  <c r="H230" i="6"/>
  <c r="P230" i="6" s="1"/>
  <c r="G230" i="6"/>
  <c r="O230" i="6" s="1"/>
  <c r="C230" i="6"/>
  <c r="K230" i="6" s="1"/>
  <c r="B230" i="6"/>
  <c r="A230" i="6"/>
  <c r="I230" i="6" s="1"/>
  <c r="Q230" i="6" s="1"/>
  <c r="B229" i="6"/>
  <c r="A229" i="6"/>
  <c r="F229" i="6" s="1"/>
  <c r="N229" i="6" s="1"/>
  <c r="J228" i="6"/>
  <c r="R228" i="6" s="1"/>
  <c r="D228" i="6"/>
  <c r="L228" i="6" s="1"/>
  <c r="B228" i="6"/>
  <c r="A228" i="6"/>
  <c r="I228" i="6" s="1"/>
  <c r="Q228" i="6" s="1"/>
  <c r="J227" i="6"/>
  <c r="R227" i="6" s="1"/>
  <c r="D227" i="6"/>
  <c r="L227" i="6" s="1"/>
  <c r="B227" i="6"/>
  <c r="A227" i="6"/>
  <c r="I227" i="6" s="1"/>
  <c r="Q227" i="6" s="1"/>
  <c r="J226" i="6"/>
  <c r="R226" i="6" s="1"/>
  <c r="F226" i="6"/>
  <c r="N226" i="6" s="1"/>
  <c r="D226" i="6"/>
  <c r="L226" i="6" s="1"/>
  <c r="B226" i="6"/>
  <c r="A226" i="6"/>
  <c r="I226" i="6" s="1"/>
  <c r="Q226" i="6" s="1"/>
  <c r="L225" i="6"/>
  <c r="F225" i="6"/>
  <c r="N225" i="6" s="1"/>
  <c r="D225" i="6"/>
  <c r="B225" i="6"/>
  <c r="A225" i="6"/>
  <c r="J224" i="6"/>
  <c r="R224" i="6" s="1"/>
  <c r="D224" i="6"/>
  <c r="L224" i="6" s="1"/>
  <c r="B224" i="6"/>
  <c r="A224" i="6"/>
  <c r="I224" i="6" s="1"/>
  <c r="Q224" i="6" s="1"/>
  <c r="F223" i="6"/>
  <c r="N223" i="6" s="1"/>
  <c r="B223" i="6"/>
  <c r="A223" i="6"/>
  <c r="D223" i="6" s="1"/>
  <c r="L223" i="6" s="1"/>
  <c r="J222" i="6"/>
  <c r="R222" i="6" s="1"/>
  <c r="D222" i="6"/>
  <c r="L222" i="6" s="1"/>
  <c r="B222" i="6"/>
  <c r="A222" i="6"/>
  <c r="I222" i="6" s="1"/>
  <c r="Q222" i="6" s="1"/>
  <c r="J221" i="6"/>
  <c r="R221" i="6" s="1"/>
  <c r="H221" i="6"/>
  <c r="P221" i="6" s="1"/>
  <c r="G221" i="6"/>
  <c r="O221" i="6" s="1"/>
  <c r="D221" i="6"/>
  <c r="L221" i="6" s="1"/>
  <c r="C221" i="6"/>
  <c r="K221" i="6" s="1"/>
  <c r="B221" i="6"/>
  <c r="A221" i="6"/>
  <c r="I221" i="6" s="1"/>
  <c r="Q221" i="6" s="1"/>
  <c r="H220" i="6"/>
  <c r="P220" i="6" s="1"/>
  <c r="B220" i="6"/>
  <c r="A220" i="6"/>
  <c r="J219" i="6"/>
  <c r="R219" i="6" s="1"/>
  <c r="H219" i="6"/>
  <c r="P219" i="6" s="1"/>
  <c r="G219" i="6"/>
  <c r="O219" i="6" s="1"/>
  <c r="D219" i="6"/>
  <c r="L219" i="6" s="1"/>
  <c r="C219" i="6"/>
  <c r="K219" i="6" s="1"/>
  <c r="B219" i="6"/>
  <c r="A219" i="6"/>
  <c r="I219" i="6" s="1"/>
  <c r="Q219" i="6" s="1"/>
  <c r="J218" i="6"/>
  <c r="R218" i="6" s="1"/>
  <c r="D218" i="6"/>
  <c r="L218" i="6" s="1"/>
  <c r="B218" i="6"/>
  <c r="A218" i="6"/>
  <c r="I218" i="6" s="1"/>
  <c r="Q218" i="6" s="1"/>
  <c r="J217" i="6"/>
  <c r="R217" i="6" s="1"/>
  <c r="H217" i="6"/>
  <c r="P217" i="6" s="1"/>
  <c r="G217" i="6"/>
  <c r="O217" i="6" s="1"/>
  <c r="D217" i="6"/>
  <c r="L217" i="6" s="1"/>
  <c r="C217" i="6"/>
  <c r="K217" i="6" s="1"/>
  <c r="B217" i="6"/>
  <c r="A217" i="6"/>
  <c r="I217" i="6" s="1"/>
  <c r="Q217" i="6" s="1"/>
  <c r="I216" i="6"/>
  <c r="Q216" i="6" s="1"/>
  <c r="H216" i="6"/>
  <c r="P216" i="6" s="1"/>
  <c r="B216" i="6"/>
  <c r="A216" i="6"/>
  <c r="J215" i="6"/>
  <c r="R215" i="6" s="1"/>
  <c r="H215" i="6"/>
  <c r="P215" i="6" s="1"/>
  <c r="G215" i="6"/>
  <c r="O215" i="6" s="1"/>
  <c r="D215" i="6"/>
  <c r="L215" i="6" s="1"/>
  <c r="C215" i="6"/>
  <c r="K215" i="6" s="1"/>
  <c r="B215" i="6"/>
  <c r="A215" i="6"/>
  <c r="I215" i="6" s="1"/>
  <c r="Q215" i="6" s="1"/>
  <c r="I214" i="6"/>
  <c r="Q214" i="6" s="1"/>
  <c r="H214" i="6"/>
  <c r="P214" i="6" s="1"/>
  <c r="B214" i="6"/>
  <c r="A214" i="6"/>
  <c r="J213" i="6"/>
  <c r="R213" i="6" s="1"/>
  <c r="H213" i="6"/>
  <c r="P213" i="6" s="1"/>
  <c r="G213" i="6"/>
  <c r="O213" i="6" s="1"/>
  <c r="D213" i="6"/>
  <c r="L213" i="6" s="1"/>
  <c r="C213" i="6"/>
  <c r="K213" i="6" s="1"/>
  <c r="B213" i="6"/>
  <c r="A213" i="6"/>
  <c r="I213" i="6" s="1"/>
  <c r="Q213" i="6" s="1"/>
  <c r="I212" i="6"/>
  <c r="Q212" i="6" s="1"/>
  <c r="H212" i="6"/>
  <c r="P212" i="6" s="1"/>
  <c r="B212" i="6"/>
  <c r="A212" i="6"/>
  <c r="J211" i="6"/>
  <c r="R211" i="6" s="1"/>
  <c r="H211" i="6"/>
  <c r="P211" i="6" s="1"/>
  <c r="G211" i="6"/>
  <c r="O211" i="6" s="1"/>
  <c r="D211" i="6"/>
  <c r="L211" i="6" s="1"/>
  <c r="C211" i="6"/>
  <c r="K211" i="6" s="1"/>
  <c r="B211" i="6"/>
  <c r="A211" i="6"/>
  <c r="I211" i="6" s="1"/>
  <c r="Q211" i="6" s="1"/>
  <c r="H210" i="6"/>
  <c r="P210" i="6" s="1"/>
  <c r="D210" i="6"/>
  <c r="L210" i="6" s="1"/>
  <c r="B210" i="6"/>
  <c r="A210" i="6"/>
  <c r="J210" i="6" s="1"/>
  <c r="R210" i="6" s="1"/>
  <c r="P209" i="6"/>
  <c r="O209" i="6"/>
  <c r="J209" i="6"/>
  <c r="R209" i="6" s="1"/>
  <c r="H209" i="6"/>
  <c r="G209" i="6"/>
  <c r="D209" i="6"/>
  <c r="L209" i="6" s="1"/>
  <c r="C209" i="6"/>
  <c r="K209" i="6" s="1"/>
  <c r="B209" i="6"/>
  <c r="A209" i="6"/>
  <c r="I209" i="6" s="1"/>
  <c r="Q209" i="6" s="1"/>
  <c r="B208" i="6"/>
  <c r="A208" i="6"/>
  <c r="J208" i="6" s="1"/>
  <c r="R208" i="6" s="1"/>
  <c r="J207" i="6"/>
  <c r="R207" i="6" s="1"/>
  <c r="H207" i="6"/>
  <c r="P207" i="6" s="1"/>
  <c r="D207" i="6"/>
  <c r="L207" i="6" s="1"/>
  <c r="C207" i="6"/>
  <c r="K207" i="6" s="1"/>
  <c r="B207" i="6"/>
  <c r="A207" i="6"/>
  <c r="H206" i="6"/>
  <c r="P206" i="6" s="1"/>
  <c r="D206" i="6"/>
  <c r="L206" i="6" s="1"/>
  <c r="B206" i="6"/>
  <c r="A206" i="6"/>
  <c r="J206" i="6" s="1"/>
  <c r="R206" i="6" s="1"/>
  <c r="J205" i="6"/>
  <c r="R205" i="6" s="1"/>
  <c r="H205" i="6"/>
  <c r="P205" i="6" s="1"/>
  <c r="G205" i="6"/>
  <c r="O205" i="6" s="1"/>
  <c r="D205" i="6"/>
  <c r="L205" i="6" s="1"/>
  <c r="C205" i="6"/>
  <c r="K205" i="6" s="1"/>
  <c r="B205" i="6"/>
  <c r="A205" i="6"/>
  <c r="I205" i="6" s="1"/>
  <c r="Q205" i="6" s="1"/>
  <c r="H204" i="6"/>
  <c r="P204" i="6" s="1"/>
  <c r="D204" i="6"/>
  <c r="L204" i="6" s="1"/>
  <c r="B204" i="6"/>
  <c r="A204" i="6"/>
  <c r="J204" i="6" s="1"/>
  <c r="R204" i="6" s="1"/>
  <c r="J203" i="6"/>
  <c r="R203" i="6" s="1"/>
  <c r="H203" i="6"/>
  <c r="P203" i="6" s="1"/>
  <c r="G203" i="6"/>
  <c r="O203" i="6" s="1"/>
  <c r="D203" i="6"/>
  <c r="L203" i="6" s="1"/>
  <c r="C203" i="6"/>
  <c r="K203" i="6" s="1"/>
  <c r="B203" i="6"/>
  <c r="A203" i="6"/>
  <c r="I203" i="6" s="1"/>
  <c r="Q203" i="6" s="1"/>
  <c r="H202" i="6"/>
  <c r="P202" i="6" s="1"/>
  <c r="D202" i="6"/>
  <c r="L202" i="6" s="1"/>
  <c r="B202" i="6"/>
  <c r="A202" i="6"/>
  <c r="J202" i="6" s="1"/>
  <c r="R202" i="6" s="1"/>
  <c r="J201" i="6"/>
  <c r="R201" i="6" s="1"/>
  <c r="H201" i="6"/>
  <c r="P201" i="6" s="1"/>
  <c r="G201" i="6"/>
  <c r="O201" i="6" s="1"/>
  <c r="D201" i="6"/>
  <c r="L201" i="6" s="1"/>
  <c r="C201" i="6"/>
  <c r="K201" i="6" s="1"/>
  <c r="B201" i="6"/>
  <c r="A201" i="6"/>
  <c r="I201" i="6" s="1"/>
  <c r="Q201" i="6" s="1"/>
  <c r="D200" i="6"/>
  <c r="L200" i="6" s="1"/>
  <c r="B200" i="6"/>
  <c r="A200" i="6"/>
  <c r="J200" i="6" s="1"/>
  <c r="R200" i="6" s="1"/>
  <c r="J199" i="6"/>
  <c r="R199" i="6" s="1"/>
  <c r="H199" i="6"/>
  <c r="P199" i="6" s="1"/>
  <c r="G199" i="6"/>
  <c r="O199" i="6" s="1"/>
  <c r="D199" i="6"/>
  <c r="L199" i="6" s="1"/>
  <c r="C199" i="6"/>
  <c r="K199" i="6" s="1"/>
  <c r="B199" i="6"/>
  <c r="A199" i="6"/>
  <c r="I199" i="6" s="1"/>
  <c r="Q199" i="6" s="1"/>
  <c r="D198" i="6"/>
  <c r="L198" i="6" s="1"/>
  <c r="B198" i="6"/>
  <c r="A198" i="6"/>
  <c r="J198" i="6" s="1"/>
  <c r="R198" i="6" s="1"/>
  <c r="J197" i="6"/>
  <c r="R197" i="6" s="1"/>
  <c r="H197" i="6"/>
  <c r="P197" i="6" s="1"/>
  <c r="G197" i="6"/>
  <c r="O197" i="6" s="1"/>
  <c r="D197" i="6"/>
  <c r="L197" i="6" s="1"/>
  <c r="C197" i="6"/>
  <c r="K197" i="6" s="1"/>
  <c r="B197" i="6"/>
  <c r="A197" i="6"/>
  <c r="I197" i="6" s="1"/>
  <c r="Q197" i="6" s="1"/>
  <c r="D196" i="6"/>
  <c r="L196" i="6" s="1"/>
  <c r="B196" i="6"/>
  <c r="A196" i="6"/>
  <c r="J196" i="6" s="1"/>
  <c r="R196" i="6" s="1"/>
  <c r="F195" i="6"/>
  <c r="N195" i="6" s="1"/>
  <c r="B195" i="6"/>
  <c r="A195" i="6"/>
  <c r="I195" i="6" s="1"/>
  <c r="Q195" i="6" s="1"/>
  <c r="H194" i="6"/>
  <c r="P194" i="6" s="1"/>
  <c r="C194" i="6"/>
  <c r="K194" i="6" s="1"/>
  <c r="B194" i="6"/>
  <c r="A194" i="6"/>
  <c r="I194" i="6" s="1"/>
  <c r="Q194" i="6" s="1"/>
  <c r="J193" i="6"/>
  <c r="R193" i="6" s="1"/>
  <c r="B193" i="6"/>
  <c r="A193" i="6"/>
  <c r="I193" i="6" s="1"/>
  <c r="Q193" i="6" s="1"/>
  <c r="B192" i="6"/>
  <c r="A192" i="6"/>
  <c r="I192" i="6" s="1"/>
  <c r="Q192" i="6" s="1"/>
  <c r="J191" i="6"/>
  <c r="R191" i="6" s="1"/>
  <c r="F191" i="6"/>
  <c r="N191" i="6" s="1"/>
  <c r="B191" i="6"/>
  <c r="A191" i="6"/>
  <c r="I191" i="6" s="1"/>
  <c r="Q191" i="6" s="1"/>
  <c r="H190" i="6"/>
  <c r="P190" i="6" s="1"/>
  <c r="C190" i="6"/>
  <c r="K190" i="6" s="1"/>
  <c r="B190" i="6"/>
  <c r="A190" i="6"/>
  <c r="I190" i="6" s="1"/>
  <c r="Q190" i="6" s="1"/>
  <c r="J189" i="6"/>
  <c r="R189" i="6" s="1"/>
  <c r="B189" i="6"/>
  <c r="A189" i="6"/>
  <c r="I189" i="6" s="1"/>
  <c r="Q189" i="6" s="1"/>
  <c r="B188" i="6"/>
  <c r="A188" i="6"/>
  <c r="I188" i="6" s="1"/>
  <c r="Q188" i="6" s="1"/>
  <c r="J187" i="6"/>
  <c r="R187" i="6" s="1"/>
  <c r="F187" i="6"/>
  <c r="N187" i="6" s="1"/>
  <c r="B187" i="6"/>
  <c r="A187" i="6"/>
  <c r="I187" i="6" s="1"/>
  <c r="Q187" i="6" s="1"/>
  <c r="H186" i="6"/>
  <c r="P186" i="6" s="1"/>
  <c r="C186" i="6"/>
  <c r="K186" i="6" s="1"/>
  <c r="B186" i="6"/>
  <c r="A186" i="6"/>
  <c r="I186" i="6" s="1"/>
  <c r="Q186" i="6" s="1"/>
  <c r="J185" i="6"/>
  <c r="R185" i="6" s="1"/>
  <c r="B185" i="6"/>
  <c r="A185" i="6"/>
  <c r="I185" i="6" s="1"/>
  <c r="Q185" i="6" s="1"/>
  <c r="B184" i="6"/>
  <c r="A184" i="6"/>
  <c r="I184" i="6" s="1"/>
  <c r="Q184" i="6" s="1"/>
  <c r="J183" i="6"/>
  <c r="R183" i="6" s="1"/>
  <c r="F183" i="6"/>
  <c r="N183" i="6" s="1"/>
  <c r="B183" i="6"/>
  <c r="A183" i="6"/>
  <c r="I183" i="6" s="1"/>
  <c r="Q183" i="6" s="1"/>
  <c r="H182" i="6"/>
  <c r="P182" i="6" s="1"/>
  <c r="C182" i="6"/>
  <c r="K182" i="6" s="1"/>
  <c r="B182" i="6"/>
  <c r="A182" i="6"/>
  <c r="I182" i="6" s="1"/>
  <c r="Q182" i="6" s="1"/>
  <c r="J181" i="6"/>
  <c r="R181" i="6" s="1"/>
  <c r="B181" i="6"/>
  <c r="A181" i="6"/>
  <c r="I181" i="6" s="1"/>
  <c r="Q181" i="6" s="1"/>
  <c r="B180" i="6"/>
  <c r="A180" i="6"/>
  <c r="I180" i="6" s="1"/>
  <c r="Q180" i="6" s="1"/>
  <c r="J179" i="6"/>
  <c r="R179" i="6" s="1"/>
  <c r="F179" i="6"/>
  <c r="N179" i="6" s="1"/>
  <c r="B179" i="6"/>
  <c r="A179" i="6"/>
  <c r="I179" i="6" s="1"/>
  <c r="Q179" i="6" s="1"/>
  <c r="H178" i="6"/>
  <c r="P178" i="6" s="1"/>
  <c r="C178" i="6"/>
  <c r="K178" i="6" s="1"/>
  <c r="B178" i="6"/>
  <c r="A178" i="6"/>
  <c r="I178" i="6" s="1"/>
  <c r="Q178" i="6" s="1"/>
  <c r="J177" i="6"/>
  <c r="R177" i="6" s="1"/>
  <c r="B177" i="6"/>
  <c r="A177" i="6"/>
  <c r="I177" i="6" s="1"/>
  <c r="Q177" i="6" s="1"/>
  <c r="B176" i="6"/>
  <c r="A176" i="6"/>
  <c r="I176" i="6" s="1"/>
  <c r="Q176" i="6" s="1"/>
  <c r="J175" i="6"/>
  <c r="R175" i="6" s="1"/>
  <c r="F175" i="6"/>
  <c r="N175" i="6" s="1"/>
  <c r="B175" i="6"/>
  <c r="A175" i="6"/>
  <c r="I175" i="6" s="1"/>
  <c r="Q175" i="6" s="1"/>
  <c r="H174" i="6"/>
  <c r="P174" i="6" s="1"/>
  <c r="C174" i="6"/>
  <c r="K174" i="6" s="1"/>
  <c r="B174" i="6"/>
  <c r="A174" i="6"/>
  <c r="I174" i="6" s="1"/>
  <c r="Q174" i="6" s="1"/>
  <c r="B173" i="6"/>
  <c r="A173" i="6"/>
  <c r="H172" i="6"/>
  <c r="P172" i="6" s="1"/>
  <c r="C172" i="6"/>
  <c r="K172" i="6" s="1"/>
  <c r="B172" i="6"/>
  <c r="A172" i="6"/>
  <c r="I172" i="6" s="1"/>
  <c r="Q172" i="6" s="1"/>
  <c r="E171" i="6"/>
  <c r="M171" i="6" s="1"/>
  <c r="B171" i="6"/>
  <c r="A171" i="6"/>
  <c r="F171" i="6" s="1"/>
  <c r="N171" i="6" s="1"/>
  <c r="J170" i="6"/>
  <c r="R170" i="6" s="1"/>
  <c r="G170" i="6"/>
  <c r="O170" i="6" s="1"/>
  <c r="D170" i="6"/>
  <c r="L170" i="6" s="1"/>
  <c r="B170" i="6"/>
  <c r="A170" i="6"/>
  <c r="I170" i="6" s="1"/>
  <c r="Q170" i="6" s="1"/>
  <c r="B169" i="6"/>
  <c r="A169" i="6"/>
  <c r="J168" i="6"/>
  <c r="R168" i="6" s="1"/>
  <c r="G168" i="6"/>
  <c r="O168" i="6" s="1"/>
  <c r="D168" i="6"/>
  <c r="L168" i="6" s="1"/>
  <c r="B168" i="6"/>
  <c r="A168" i="6"/>
  <c r="I168" i="6" s="1"/>
  <c r="Q168" i="6" s="1"/>
  <c r="E167" i="6"/>
  <c r="M167" i="6" s="1"/>
  <c r="B167" i="6"/>
  <c r="A167" i="6"/>
  <c r="F167" i="6" s="1"/>
  <c r="N167" i="6" s="1"/>
  <c r="B166" i="6"/>
  <c r="A166" i="6"/>
  <c r="I166" i="6" s="1"/>
  <c r="Q166" i="6" s="1"/>
  <c r="B165" i="6"/>
  <c r="A165" i="6"/>
  <c r="I165" i="6" s="1"/>
  <c r="Q165" i="6" s="1"/>
  <c r="B164" i="6"/>
  <c r="A164" i="6"/>
  <c r="I164" i="6" s="1"/>
  <c r="Q164" i="6" s="1"/>
  <c r="B163" i="6"/>
  <c r="A163" i="6"/>
  <c r="I163" i="6" s="1"/>
  <c r="Q163" i="6" s="1"/>
  <c r="B162" i="6"/>
  <c r="A162" i="6"/>
  <c r="I162" i="6" s="1"/>
  <c r="Q162" i="6" s="1"/>
  <c r="B161" i="6"/>
  <c r="A161" i="6"/>
  <c r="I161" i="6" s="1"/>
  <c r="Q161" i="6" s="1"/>
  <c r="B160" i="6"/>
  <c r="A160" i="6"/>
  <c r="I160" i="6" s="1"/>
  <c r="Q160" i="6" s="1"/>
  <c r="B159" i="6"/>
  <c r="A159" i="6"/>
  <c r="I159" i="6" s="1"/>
  <c r="Q159" i="6" s="1"/>
  <c r="B158" i="6"/>
  <c r="A158" i="6"/>
  <c r="I158" i="6" s="1"/>
  <c r="Q158" i="6" s="1"/>
  <c r="B157" i="6"/>
  <c r="A157" i="6"/>
  <c r="I157" i="6" s="1"/>
  <c r="Q157" i="6" s="1"/>
  <c r="B156" i="6"/>
  <c r="A156" i="6"/>
  <c r="I156" i="6" s="1"/>
  <c r="Q156" i="6" s="1"/>
  <c r="B155" i="6"/>
  <c r="A155" i="6"/>
  <c r="I155" i="6" s="1"/>
  <c r="Q155" i="6" s="1"/>
  <c r="B154" i="6"/>
  <c r="A154" i="6"/>
  <c r="I154" i="6" s="1"/>
  <c r="Q154" i="6" s="1"/>
  <c r="B153" i="6"/>
  <c r="A153" i="6"/>
  <c r="I153" i="6" s="1"/>
  <c r="Q153" i="6" s="1"/>
  <c r="B152" i="6"/>
  <c r="A152" i="6"/>
  <c r="I152" i="6" s="1"/>
  <c r="Q152" i="6" s="1"/>
  <c r="B151" i="6"/>
  <c r="A151" i="6"/>
  <c r="I151" i="6" s="1"/>
  <c r="Q151" i="6" s="1"/>
  <c r="B150" i="6"/>
  <c r="A150" i="6"/>
  <c r="I150" i="6" s="1"/>
  <c r="Q150" i="6" s="1"/>
  <c r="B149" i="6"/>
  <c r="A149" i="6"/>
  <c r="I149" i="6" s="1"/>
  <c r="Q149" i="6" s="1"/>
  <c r="B148" i="6"/>
  <c r="A148" i="6"/>
  <c r="I148" i="6" s="1"/>
  <c r="Q148" i="6" s="1"/>
  <c r="B147" i="6"/>
  <c r="A147" i="6"/>
  <c r="I147" i="6" s="1"/>
  <c r="Q147" i="6" s="1"/>
  <c r="F146" i="6"/>
  <c r="N146" i="6" s="1"/>
  <c r="B146" i="6"/>
  <c r="A146" i="6"/>
  <c r="I146" i="6" s="1"/>
  <c r="Q146" i="6" s="1"/>
  <c r="H145" i="6"/>
  <c r="P145" i="6" s="1"/>
  <c r="B145" i="6"/>
  <c r="A145" i="6"/>
  <c r="I145" i="6" s="1"/>
  <c r="Q145" i="6" s="1"/>
  <c r="B144" i="6"/>
  <c r="A144" i="6"/>
  <c r="I144" i="6" s="1"/>
  <c r="Q144" i="6" s="1"/>
  <c r="B143" i="6"/>
  <c r="A143" i="6"/>
  <c r="I143" i="6" s="1"/>
  <c r="Q143" i="6" s="1"/>
  <c r="B142" i="6"/>
  <c r="A142" i="6"/>
  <c r="I142" i="6" s="1"/>
  <c r="Q142" i="6" s="1"/>
  <c r="B141" i="6"/>
  <c r="A141" i="6"/>
  <c r="I141" i="6" s="1"/>
  <c r="Q141" i="6" s="1"/>
  <c r="B140" i="6"/>
  <c r="A140" i="6"/>
  <c r="I140" i="6" s="1"/>
  <c r="Q140" i="6" s="1"/>
  <c r="B139" i="6"/>
  <c r="A139" i="6"/>
  <c r="I139" i="6" s="1"/>
  <c r="Q139" i="6" s="1"/>
  <c r="B138" i="6"/>
  <c r="A138" i="6"/>
  <c r="I138" i="6" s="1"/>
  <c r="Q138" i="6" s="1"/>
  <c r="B137" i="6"/>
  <c r="A137" i="6"/>
  <c r="I137" i="6" s="1"/>
  <c r="Q137" i="6" s="1"/>
  <c r="B136" i="6"/>
  <c r="A136" i="6"/>
  <c r="I136" i="6" s="1"/>
  <c r="Q136" i="6" s="1"/>
  <c r="B135" i="6"/>
  <c r="A135" i="6"/>
  <c r="I135" i="6" s="1"/>
  <c r="Q135" i="6" s="1"/>
  <c r="B134" i="6"/>
  <c r="A134" i="6"/>
  <c r="I134" i="6" s="1"/>
  <c r="Q134" i="6" s="1"/>
  <c r="B133" i="6"/>
  <c r="A133" i="6"/>
  <c r="I133" i="6" s="1"/>
  <c r="Q133" i="6" s="1"/>
  <c r="B132" i="6"/>
  <c r="A132" i="6"/>
  <c r="I132" i="6" s="1"/>
  <c r="Q132" i="6" s="1"/>
  <c r="F131" i="6"/>
  <c r="N131" i="6" s="1"/>
  <c r="C131" i="6"/>
  <c r="K131" i="6" s="1"/>
  <c r="B131" i="6"/>
  <c r="A131" i="6"/>
  <c r="I131" i="6" s="1"/>
  <c r="Q131" i="6" s="1"/>
  <c r="E130" i="6"/>
  <c r="M130" i="6" s="1"/>
  <c r="B130" i="6"/>
  <c r="A130" i="6"/>
  <c r="I130" i="6" s="1"/>
  <c r="Q130" i="6" s="1"/>
  <c r="F129" i="6"/>
  <c r="N129" i="6" s="1"/>
  <c r="B129" i="6"/>
  <c r="A129" i="6"/>
  <c r="I129" i="6" s="1"/>
  <c r="Q129" i="6" s="1"/>
  <c r="B128" i="6"/>
  <c r="A128" i="6"/>
  <c r="F127" i="6"/>
  <c r="N127" i="6" s="1"/>
  <c r="B127" i="6"/>
  <c r="A127" i="6"/>
  <c r="I127" i="6" s="1"/>
  <c r="Q127" i="6" s="1"/>
  <c r="E126" i="6"/>
  <c r="M126" i="6" s="1"/>
  <c r="B126" i="6"/>
  <c r="A126" i="6"/>
  <c r="I126" i="6" s="1"/>
  <c r="Q126" i="6" s="1"/>
  <c r="B125" i="6"/>
  <c r="A125" i="6"/>
  <c r="I125" i="6" s="1"/>
  <c r="Q125" i="6" s="1"/>
  <c r="B124" i="6"/>
  <c r="A124" i="6"/>
  <c r="B123" i="6"/>
  <c r="A123" i="6"/>
  <c r="I123" i="6" s="1"/>
  <c r="Q123" i="6" s="1"/>
  <c r="B122" i="6"/>
  <c r="A122" i="6"/>
  <c r="I122" i="6" s="1"/>
  <c r="Q122" i="6" s="1"/>
  <c r="J121" i="6"/>
  <c r="R121" i="6" s="1"/>
  <c r="F121" i="6"/>
  <c r="N121" i="6" s="1"/>
  <c r="C121" i="6"/>
  <c r="K121" i="6" s="1"/>
  <c r="B121" i="6"/>
  <c r="A121" i="6"/>
  <c r="I121" i="6" s="1"/>
  <c r="Q121" i="6" s="1"/>
  <c r="B120" i="6"/>
  <c r="A120" i="6"/>
  <c r="J119" i="6"/>
  <c r="R119" i="6" s="1"/>
  <c r="F119" i="6"/>
  <c r="N119" i="6" s="1"/>
  <c r="C119" i="6"/>
  <c r="K119" i="6" s="1"/>
  <c r="B119" i="6"/>
  <c r="A119" i="6"/>
  <c r="I119" i="6" s="1"/>
  <c r="Q119" i="6" s="1"/>
  <c r="B118" i="6"/>
  <c r="A118" i="6"/>
  <c r="I118" i="6" s="1"/>
  <c r="Q118" i="6" s="1"/>
  <c r="F117" i="6"/>
  <c r="N117" i="6" s="1"/>
  <c r="C117" i="6"/>
  <c r="K117" i="6" s="1"/>
  <c r="B117" i="6"/>
  <c r="A117" i="6"/>
  <c r="I117" i="6" s="1"/>
  <c r="Q117" i="6" s="1"/>
  <c r="H116" i="6"/>
  <c r="P116" i="6" s="1"/>
  <c r="B116" i="6"/>
  <c r="A116" i="6"/>
  <c r="F115" i="6"/>
  <c r="N115" i="6" s="1"/>
  <c r="B115" i="6"/>
  <c r="A115" i="6"/>
  <c r="I115" i="6" s="1"/>
  <c r="Q115" i="6" s="1"/>
  <c r="B114" i="6"/>
  <c r="A114" i="6"/>
  <c r="H114" i="6" s="1"/>
  <c r="P114" i="6" s="1"/>
  <c r="F113" i="6"/>
  <c r="N113" i="6" s="1"/>
  <c r="B113" i="6"/>
  <c r="A113" i="6"/>
  <c r="I113" i="6" s="1"/>
  <c r="Q113" i="6" s="1"/>
  <c r="B112" i="6"/>
  <c r="A112" i="6"/>
  <c r="F111" i="6"/>
  <c r="N111" i="6" s="1"/>
  <c r="B111" i="6"/>
  <c r="A111" i="6"/>
  <c r="I111" i="6" s="1"/>
  <c r="Q111" i="6" s="1"/>
  <c r="B110" i="6"/>
  <c r="A110" i="6"/>
  <c r="H110" i="6" s="1"/>
  <c r="P110" i="6" s="1"/>
  <c r="J109" i="6"/>
  <c r="R109" i="6" s="1"/>
  <c r="F109" i="6"/>
  <c r="N109" i="6" s="1"/>
  <c r="C109" i="6"/>
  <c r="K109" i="6" s="1"/>
  <c r="B109" i="6"/>
  <c r="A109" i="6"/>
  <c r="I109" i="6" s="1"/>
  <c r="Q109" i="6" s="1"/>
  <c r="B108" i="6"/>
  <c r="A108" i="6"/>
  <c r="H108" i="6" s="1"/>
  <c r="P108" i="6" s="1"/>
  <c r="B107" i="6"/>
  <c r="A107" i="6"/>
  <c r="F107" i="6" s="1"/>
  <c r="N107" i="6" s="1"/>
  <c r="E106" i="6"/>
  <c r="M106" i="6" s="1"/>
  <c r="B106" i="6"/>
  <c r="A106" i="6"/>
  <c r="I105" i="6"/>
  <c r="Q105" i="6" s="1"/>
  <c r="C105" i="6"/>
  <c r="K105" i="6" s="1"/>
  <c r="B105" i="6"/>
  <c r="A105" i="6"/>
  <c r="J105" i="6" s="1"/>
  <c r="R105" i="6" s="1"/>
  <c r="E104" i="6"/>
  <c r="M104" i="6" s="1"/>
  <c r="I103" i="6"/>
  <c r="Q103" i="6" s="1"/>
  <c r="C103" i="6"/>
  <c r="K103" i="6" s="1"/>
  <c r="J103" i="6"/>
  <c r="R103" i="6" s="1"/>
  <c r="E102" i="6"/>
  <c r="M102" i="6" s="1"/>
  <c r="I101" i="6"/>
  <c r="Q101" i="6" s="1"/>
  <c r="C101" i="6"/>
  <c r="K101" i="6" s="1"/>
  <c r="J101" i="6"/>
  <c r="R101" i="6" s="1"/>
  <c r="E100" i="6"/>
  <c r="M100" i="6" s="1"/>
  <c r="I99" i="6"/>
  <c r="Q99" i="6" s="1"/>
  <c r="C99" i="6"/>
  <c r="K99" i="6" s="1"/>
  <c r="J99" i="6"/>
  <c r="R99" i="6" s="1"/>
  <c r="E98" i="6"/>
  <c r="M98" i="6" s="1"/>
  <c r="I97" i="6"/>
  <c r="Q97" i="6" s="1"/>
  <c r="C97" i="6"/>
  <c r="K97" i="6" s="1"/>
  <c r="J97" i="6"/>
  <c r="R97" i="6" s="1"/>
  <c r="C94" i="6"/>
  <c r="K94" i="6" s="1"/>
  <c r="C87" i="6"/>
  <c r="K87" i="6" s="1"/>
  <c r="H86" i="6"/>
  <c r="P86" i="6" s="1"/>
  <c r="C85" i="6"/>
  <c r="K85" i="6" s="1"/>
  <c r="H84" i="6"/>
  <c r="P84" i="6" s="1"/>
  <c r="C80" i="6"/>
  <c r="K80" i="6" s="1"/>
  <c r="C78" i="6"/>
  <c r="K78" i="6" s="1"/>
  <c r="I77" i="6"/>
  <c r="Q77" i="6" s="1"/>
  <c r="C74" i="6"/>
  <c r="K74" i="6" s="1"/>
  <c r="I71" i="6"/>
  <c r="Q71" i="6" s="1"/>
  <c r="C71" i="6"/>
  <c r="K71" i="6" s="1"/>
  <c r="E71" i="6"/>
  <c r="M71" i="6" s="1"/>
  <c r="C70" i="6"/>
  <c r="K70" i="6" s="1"/>
  <c r="I69" i="6"/>
  <c r="Q69" i="6" s="1"/>
  <c r="C69" i="6"/>
  <c r="K69" i="6" s="1"/>
  <c r="E69" i="6"/>
  <c r="M69" i="6" s="1"/>
  <c r="I67" i="6"/>
  <c r="Q67" i="6" s="1"/>
  <c r="C67" i="6"/>
  <c r="K67" i="6" s="1"/>
  <c r="E67" i="6"/>
  <c r="M67" i="6" s="1"/>
  <c r="C66" i="6"/>
  <c r="K66" i="6" s="1"/>
  <c r="I65" i="6"/>
  <c r="Q65" i="6" s="1"/>
  <c r="C65" i="6"/>
  <c r="K65" i="6" s="1"/>
  <c r="E65" i="6"/>
  <c r="M65" i="6" s="1"/>
  <c r="C64" i="6"/>
  <c r="K64" i="6" s="1"/>
  <c r="H62" i="6"/>
  <c r="P62" i="6" s="1"/>
  <c r="G62" i="6"/>
  <c r="O62" i="6" s="1"/>
  <c r="C62" i="6"/>
  <c r="K62" i="6" s="1"/>
  <c r="I62" i="6"/>
  <c r="Q62" i="6" s="1"/>
  <c r="H60" i="6"/>
  <c r="P60" i="6" s="1"/>
  <c r="G60" i="6"/>
  <c r="O60" i="6" s="1"/>
  <c r="C60" i="6"/>
  <c r="K60" i="6" s="1"/>
  <c r="I60" i="6"/>
  <c r="Q60" i="6" s="1"/>
  <c r="G59" i="6"/>
  <c r="O59" i="6" s="1"/>
  <c r="H58" i="6"/>
  <c r="P58" i="6" s="1"/>
  <c r="G58" i="6"/>
  <c r="O58" i="6" s="1"/>
  <c r="C58" i="6"/>
  <c r="K58" i="6" s="1"/>
  <c r="I58" i="6"/>
  <c r="Q58" i="6" s="1"/>
  <c r="I57" i="6"/>
  <c r="Q57" i="6" s="1"/>
  <c r="H56" i="6"/>
  <c r="P56" i="6" s="1"/>
  <c r="G56" i="6"/>
  <c r="O56" i="6" s="1"/>
  <c r="C56" i="6"/>
  <c r="K56" i="6" s="1"/>
  <c r="I56" i="6"/>
  <c r="Q56" i="6" s="1"/>
  <c r="G55" i="6"/>
  <c r="O55" i="6" s="1"/>
  <c r="H54" i="6"/>
  <c r="P54" i="6" s="1"/>
  <c r="C54" i="6"/>
  <c r="K54" i="6" s="1"/>
  <c r="I54" i="6"/>
  <c r="Q54" i="6" s="1"/>
  <c r="H53" i="6"/>
  <c r="P53" i="6" s="1"/>
  <c r="G52" i="6"/>
  <c r="O52" i="6" s="1"/>
  <c r="C52" i="6"/>
  <c r="K52" i="6" s="1"/>
  <c r="J52" i="6"/>
  <c r="R52" i="6" s="1"/>
  <c r="I51" i="6"/>
  <c r="Q51" i="6" s="1"/>
  <c r="G50" i="6"/>
  <c r="O50" i="6" s="1"/>
  <c r="C50" i="6"/>
  <c r="K50" i="6" s="1"/>
  <c r="J50" i="6"/>
  <c r="R50" i="6" s="1"/>
  <c r="I49" i="6"/>
  <c r="Q49" i="6" s="1"/>
  <c r="G48" i="6"/>
  <c r="O48" i="6" s="1"/>
  <c r="C48" i="6"/>
  <c r="K48" i="6" s="1"/>
  <c r="J48" i="6"/>
  <c r="R48" i="6" s="1"/>
  <c r="I47" i="6"/>
  <c r="Q47" i="6" s="1"/>
  <c r="O46" i="6"/>
  <c r="G46" i="6"/>
  <c r="C46" i="6"/>
  <c r="K46" i="6" s="1"/>
  <c r="J46" i="6"/>
  <c r="R46" i="6" s="1"/>
  <c r="I45" i="6"/>
  <c r="Q45" i="6" s="1"/>
  <c r="G44" i="6"/>
  <c r="O44" i="6" s="1"/>
  <c r="C44" i="6"/>
  <c r="K44" i="6" s="1"/>
  <c r="J44" i="6"/>
  <c r="R44" i="6" s="1"/>
  <c r="I43" i="6"/>
  <c r="Q43" i="6" s="1"/>
  <c r="G42" i="6"/>
  <c r="O42" i="6" s="1"/>
  <c r="C42" i="6"/>
  <c r="K42" i="6" s="1"/>
  <c r="J42" i="6"/>
  <c r="R42" i="6" s="1"/>
  <c r="I41" i="6"/>
  <c r="Q41" i="6" s="1"/>
  <c r="G40" i="6"/>
  <c r="O40" i="6" s="1"/>
  <c r="C40" i="6"/>
  <c r="K40" i="6" s="1"/>
  <c r="J40" i="6"/>
  <c r="R40" i="6" s="1"/>
  <c r="I39" i="6"/>
  <c r="Q39" i="6" s="1"/>
  <c r="G38" i="6"/>
  <c r="O38" i="6" s="1"/>
  <c r="C38" i="6"/>
  <c r="K38" i="6" s="1"/>
  <c r="J38" i="6"/>
  <c r="R38" i="6" s="1"/>
  <c r="I37" i="6"/>
  <c r="Q37" i="6" s="1"/>
  <c r="G36" i="6"/>
  <c r="O36" i="6" s="1"/>
  <c r="C36" i="6"/>
  <c r="K36" i="6" s="1"/>
  <c r="J36" i="6"/>
  <c r="R36" i="6" s="1"/>
  <c r="I35" i="6"/>
  <c r="Q35" i="6" s="1"/>
  <c r="G34" i="6"/>
  <c r="O34" i="6" s="1"/>
  <c r="C34" i="6"/>
  <c r="K34" i="6" s="1"/>
  <c r="J34" i="6"/>
  <c r="R34" i="6" s="1"/>
  <c r="I33" i="6"/>
  <c r="Q33" i="6" s="1"/>
  <c r="G32" i="6"/>
  <c r="O32" i="6" s="1"/>
  <c r="C32" i="6"/>
  <c r="K32" i="6" s="1"/>
  <c r="J32" i="6"/>
  <c r="R32" i="6" s="1"/>
  <c r="I31" i="6"/>
  <c r="Q31" i="6" s="1"/>
  <c r="G30" i="6"/>
  <c r="O30" i="6" s="1"/>
  <c r="C30" i="6"/>
  <c r="K30" i="6" s="1"/>
  <c r="J30" i="6"/>
  <c r="R30" i="6" s="1"/>
  <c r="I29" i="6"/>
  <c r="Q29" i="6" s="1"/>
  <c r="G28" i="6"/>
  <c r="O28" i="6" s="1"/>
  <c r="C28" i="6"/>
  <c r="K28" i="6" s="1"/>
  <c r="J28" i="6"/>
  <c r="R28" i="6" s="1"/>
  <c r="I27" i="6"/>
  <c r="Q27" i="6" s="1"/>
  <c r="G26" i="6"/>
  <c r="O26" i="6" s="1"/>
  <c r="C26" i="6"/>
  <c r="K26" i="6" s="1"/>
  <c r="J26" i="6"/>
  <c r="R26" i="6" s="1"/>
  <c r="I25" i="6"/>
  <c r="Q25" i="6" s="1"/>
  <c r="G24" i="6"/>
  <c r="O24" i="6" s="1"/>
  <c r="C24" i="6"/>
  <c r="K24" i="6" s="1"/>
  <c r="J24" i="6"/>
  <c r="R24" i="6" s="1"/>
  <c r="I23" i="6"/>
  <c r="Q23" i="6" s="1"/>
  <c r="G22" i="6"/>
  <c r="O22" i="6" s="1"/>
  <c r="C22" i="6"/>
  <c r="K22" i="6" s="1"/>
  <c r="J22" i="6"/>
  <c r="R22" i="6" s="1"/>
  <c r="I21" i="6"/>
  <c r="Q21" i="6" s="1"/>
  <c r="G20" i="6"/>
  <c r="O20" i="6" s="1"/>
  <c r="C20" i="6"/>
  <c r="K20" i="6" s="1"/>
  <c r="J20" i="6"/>
  <c r="R20" i="6" s="1"/>
  <c r="I19" i="6"/>
  <c r="Q19" i="6" s="1"/>
  <c r="G18" i="6"/>
  <c r="O18" i="6" s="1"/>
  <c r="C18" i="6"/>
  <c r="K18" i="6" s="1"/>
  <c r="J18" i="6"/>
  <c r="R18" i="6" s="1"/>
  <c r="I17" i="6"/>
  <c r="Q17" i="6" s="1"/>
  <c r="G16" i="6"/>
  <c r="O16" i="6" s="1"/>
  <c r="C16" i="6"/>
  <c r="K16" i="6" s="1"/>
  <c r="J16" i="6"/>
  <c r="R16" i="6" s="1"/>
  <c r="I15" i="6"/>
  <c r="Q15" i="6" s="1"/>
  <c r="O14" i="6"/>
  <c r="G14" i="6"/>
  <c r="C14" i="6"/>
  <c r="K14" i="6" s="1"/>
  <c r="J14" i="6"/>
  <c r="R14" i="6" s="1"/>
  <c r="I13" i="6"/>
  <c r="Q13" i="6" s="1"/>
  <c r="G12" i="6"/>
  <c r="O12" i="6" s="1"/>
  <c r="C12" i="6"/>
  <c r="K12" i="6" s="1"/>
  <c r="J12" i="6"/>
  <c r="R12" i="6" s="1"/>
  <c r="I11" i="6"/>
  <c r="Q11" i="6" s="1"/>
  <c r="G10" i="6"/>
  <c r="O10" i="6" s="1"/>
  <c r="C10" i="6"/>
  <c r="K10" i="6" s="1"/>
  <c r="J10" i="6"/>
  <c r="R10" i="6" s="1"/>
  <c r="I9" i="6"/>
  <c r="Q9" i="6" s="1"/>
  <c r="G8" i="6"/>
  <c r="O8" i="6" s="1"/>
  <c r="C8" i="6"/>
  <c r="K8" i="6" s="1"/>
  <c r="J8" i="6"/>
  <c r="R8" i="6" s="1"/>
  <c r="I7" i="6"/>
  <c r="Q7" i="6" s="1"/>
  <c r="G6" i="6"/>
  <c r="O6" i="6" s="1"/>
  <c r="C6" i="6"/>
  <c r="K6" i="6" s="1"/>
  <c r="J6" i="6"/>
  <c r="R6" i="6" s="1"/>
  <c r="I5" i="6"/>
  <c r="Q5" i="6" s="1"/>
  <c r="G4" i="6"/>
  <c r="O4" i="6" s="1"/>
  <c r="C4" i="6"/>
  <c r="K4" i="6" s="1"/>
  <c r="J4" i="6"/>
  <c r="R4" i="6" s="1"/>
  <c r="I3" i="6"/>
  <c r="Q3" i="6" s="1"/>
  <c r="G2" i="6"/>
  <c r="O2" i="6" s="1"/>
  <c r="C2" i="6"/>
  <c r="K2" i="6" s="1"/>
  <c r="J2" i="6"/>
  <c r="R2" i="6" s="1"/>
  <c r="B1" i="6"/>
  <c r="A1" i="6"/>
  <c r="F132" i="6" l="1"/>
  <c r="N132" i="6" s="1"/>
  <c r="H135" i="6"/>
  <c r="P135" i="6" s="1"/>
  <c r="H137" i="6"/>
  <c r="P137" i="6" s="1"/>
  <c r="F140" i="6"/>
  <c r="N140" i="6" s="1"/>
  <c r="J111" i="6"/>
  <c r="R111" i="6" s="1"/>
  <c r="J113" i="6"/>
  <c r="R113" i="6" s="1"/>
  <c r="J115" i="6"/>
  <c r="R115" i="6" s="1"/>
  <c r="G117" i="6"/>
  <c r="O117" i="6" s="1"/>
  <c r="E118" i="6"/>
  <c r="M118" i="6" s="1"/>
  <c r="C123" i="6"/>
  <c r="K123" i="6" s="1"/>
  <c r="C125" i="6"/>
  <c r="K125" i="6" s="1"/>
  <c r="J127" i="6"/>
  <c r="R127" i="6" s="1"/>
  <c r="J129" i="6"/>
  <c r="R129" i="6" s="1"/>
  <c r="G131" i="6"/>
  <c r="O131" i="6" s="1"/>
  <c r="C132" i="6"/>
  <c r="K132" i="6" s="1"/>
  <c r="H132" i="6"/>
  <c r="P132" i="6" s="1"/>
  <c r="D133" i="6"/>
  <c r="L133" i="6" s="1"/>
  <c r="J133" i="6"/>
  <c r="R133" i="6" s="1"/>
  <c r="C134" i="6"/>
  <c r="K134" i="6" s="1"/>
  <c r="H134" i="6"/>
  <c r="P134" i="6" s="1"/>
  <c r="D135" i="6"/>
  <c r="L135" i="6" s="1"/>
  <c r="J135" i="6"/>
  <c r="R135" i="6" s="1"/>
  <c r="C136" i="6"/>
  <c r="K136" i="6" s="1"/>
  <c r="H136" i="6"/>
  <c r="P136" i="6" s="1"/>
  <c r="D137" i="6"/>
  <c r="L137" i="6" s="1"/>
  <c r="J137" i="6"/>
  <c r="R137" i="6" s="1"/>
  <c r="C138" i="6"/>
  <c r="K138" i="6" s="1"/>
  <c r="H138" i="6"/>
  <c r="P138" i="6" s="1"/>
  <c r="D139" i="6"/>
  <c r="L139" i="6" s="1"/>
  <c r="J139" i="6"/>
  <c r="R139" i="6" s="1"/>
  <c r="C140" i="6"/>
  <c r="K140" i="6" s="1"/>
  <c r="H140" i="6"/>
  <c r="P140" i="6" s="1"/>
  <c r="D141" i="6"/>
  <c r="L141" i="6" s="1"/>
  <c r="J141" i="6"/>
  <c r="R141" i="6" s="1"/>
  <c r="C142" i="6"/>
  <c r="K142" i="6" s="1"/>
  <c r="H142" i="6"/>
  <c r="P142" i="6" s="1"/>
  <c r="D143" i="6"/>
  <c r="L143" i="6" s="1"/>
  <c r="J143" i="6"/>
  <c r="R143" i="6" s="1"/>
  <c r="C144" i="6"/>
  <c r="K144" i="6" s="1"/>
  <c r="H144" i="6"/>
  <c r="P144" i="6" s="1"/>
  <c r="D145" i="6"/>
  <c r="L145" i="6" s="1"/>
  <c r="J145" i="6"/>
  <c r="R145" i="6" s="1"/>
  <c r="C146" i="6"/>
  <c r="K146" i="6" s="1"/>
  <c r="H146" i="6"/>
  <c r="P146" i="6" s="1"/>
  <c r="D147" i="6"/>
  <c r="L147" i="6" s="1"/>
  <c r="J147" i="6"/>
  <c r="R147" i="6" s="1"/>
  <c r="C148" i="6"/>
  <c r="K148" i="6" s="1"/>
  <c r="H148" i="6"/>
  <c r="P148" i="6" s="1"/>
  <c r="D149" i="6"/>
  <c r="L149" i="6" s="1"/>
  <c r="J149" i="6"/>
  <c r="R149" i="6" s="1"/>
  <c r="C150" i="6"/>
  <c r="K150" i="6" s="1"/>
  <c r="H150" i="6"/>
  <c r="P150" i="6" s="1"/>
  <c r="D151" i="6"/>
  <c r="L151" i="6" s="1"/>
  <c r="J151" i="6"/>
  <c r="R151" i="6" s="1"/>
  <c r="C152" i="6"/>
  <c r="K152" i="6" s="1"/>
  <c r="H152" i="6"/>
  <c r="P152" i="6" s="1"/>
  <c r="D153" i="6"/>
  <c r="L153" i="6" s="1"/>
  <c r="J153" i="6"/>
  <c r="R153" i="6" s="1"/>
  <c r="C154" i="6"/>
  <c r="K154" i="6" s="1"/>
  <c r="H154" i="6"/>
  <c r="P154" i="6" s="1"/>
  <c r="D155" i="6"/>
  <c r="L155" i="6" s="1"/>
  <c r="J155" i="6"/>
  <c r="R155" i="6" s="1"/>
  <c r="C156" i="6"/>
  <c r="K156" i="6" s="1"/>
  <c r="H156" i="6"/>
  <c r="P156" i="6" s="1"/>
  <c r="D157" i="6"/>
  <c r="L157" i="6" s="1"/>
  <c r="J157" i="6"/>
  <c r="R157" i="6" s="1"/>
  <c r="C158" i="6"/>
  <c r="K158" i="6" s="1"/>
  <c r="H158" i="6"/>
  <c r="P158" i="6" s="1"/>
  <c r="D159" i="6"/>
  <c r="L159" i="6" s="1"/>
  <c r="J159" i="6"/>
  <c r="R159" i="6" s="1"/>
  <c r="C160" i="6"/>
  <c r="K160" i="6" s="1"/>
  <c r="H160" i="6"/>
  <c r="P160" i="6" s="1"/>
  <c r="D161" i="6"/>
  <c r="L161" i="6" s="1"/>
  <c r="J161" i="6"/>
  <c r="R161" i="6" s="1"/>
  <c r="C162" i="6"/>
  <c r="K162" i="6" s="1"/>
  <c r="H162" i="6"/>
  <c r="P162" i="6" s="1"/>
  <c r="D163" i="6"/>
  <c r="L163" i="6" s="1"/>
  <c r="J163" i="6"/>
  <c r="R163" i="6" s="1"/>
  <c r="C164" i="6"/>
  <c r="K164" i="6" s="1"/>
  <c r="H164" i="6"/>
  <c r="P164" i="6" s="1"/>
  <c r="D165" i="6"/>
  <c r="L165" i="6" s="1"/>
  <c r="J165" i="6"/>
  <c r="R165" i="6" s="1"/>
  <c r="C166" i="6"/>
  <c r="K166" i="6" s="1"/>
  <c r="H166" i="6"/>
  <c r="P166" i="6" s="1"/>
  <c r="F172" i="6"/>
  <c r="N172" i="6" s="1"/>
  <c r="F174" i="6"/>
  <c r="N174" i="6" s="1"/>
  <c r="C176" i="6"/>
  <c r="K176" i="6" s="1"/>
  <c r="H176" i="6"/>
  <c r="P176" i="6" s="1"/>
  <c r="F178" i="6"/>
  <c r="N178" i="6" s="1"/>
  <c r="C180" i="6"/>
  <c r="K180" i="6" s="1"/>
  <c r="H180" i="6"/>
  <c r="P180" i="6" s="1"/>
  <c r="F182" i="6"/>
  <c r="N182" i="6" s="1"/>
  <c r="C184" i="6"/>
  <c r="K184" i="6" s="1"/>
  <c r="H184" i="6"/>
  <c r="P184" i="6" s="1"/>
  <c r="F186" i="6"/>
  <c r="N186" i="6" s="1"/>
  <c r="C188" i="6"/>
  <c r="K188" i="6" s="1"/>
  <c r="H188" i="6"/>
  <c r="P188" i="6" s="1"/>
  <c r="F190" i="6"/>
  <c r="N190" i="6" s="1"/>
  <c r="C192" i="6"/>
  <c r="K192" i="6" s="1"/>
  <c r="H192" i="6"/>
  <c r="P192" i="6" s="1"/>
  <c r="F194" i="6"/>
  <c r="N194" i="6" s="1"/>
  <c r="I196" i="6"/>
  <c r="Q196" i="6" s="1"/>
  <c r="I198" i="6"/>
  <c r="Q198" i="6" s="1"/>
  <c r="I200" i="6"/>
  <c r="Q200" i="6" s="1"/>
  <c r="I202" i="6"/>
  <c r="Q202" i="6" s="1"/>
  <c r="I204" i="6"/>
  <c r="Q204" i="6" s="1"/>
  <c r="I206" i="6"/>
  <c r="Q206" i="6" s="1"/>
  <c r="D208" i="6"/>
  <c r="L208" i="6" s="1"/>
  <c r="I210" i="6"/>
  <c r="Q210" i="6" s="1"/>
  <c r="I220" i="6"/>
  <c r="Q220" i="6" s="1"/>
  <c r="F220" i="6"/>
  <c r="N220" i="6" s="1"/>
  <c r="D220" i="6"/>
  <c r="L220" i="6" s="1"/>
  <c r="C107" i="6"/>
  <c r="K107" i="6" s="1"/>
  <c r="G109" i="6"/>
  <c r="O109" i="6" s="1"/>
  <c r="C111" i="6"/>
  <c r="K111" i="6" s="1"/>
  <c r="C113" i="6"/>
  <c r="K113" i="6" s="1"/>
  <c r="C115" i="6"/>
  <c r="K115" i="6" s="1"/>
  <c r="J117" i="6"/>
  <c r="R117" i="6" s="1"/>
  <c r="G119" i="6"/>
  <c r="O119" i="6" s="1"/>
  <c r="G121" i="6"/>
  <c r="O121" i="6" s="1"/>
  <c r="E122" i="6"/>
  <c r="M122" i="6" s="1"/>
  <c r="F123" i="6"/>
  <c r="N123" i="6" s="1"/>
  <c r="F125" i="6"/>
  <c r="N125" i="6" s="1"/>
  <c r="C127" i="6"/>
  <c r="K127" i="6" s="1"/>
  <c r="C129" i="6"/>
  <c r="K129" i="6" s="1"/>
  <c r="J131" i="6"/>
  <c r="R131" i="6" s="1"/>
  <c r="D132" i="6"/>
  <c r="L132" i="6" s="1"/>
  <c r="J132" i="6"/>
  <c r="R132" i="6" s="1"/>
  <c r="E133" i="6"/>
  <c r="M133" i="6" s="1"/>
  <c r="D134" i="6"/>
  <c r="L134" i="6" s="1"/>
  <c r="J134" i="6"/>
  <c r="R134" i="6" s="1"/>
  <c r="E135" i="6"/>
  <c r="M135" i="6" s="1"/>
  <c r="D136" i="6"/>
  <c r="L136" i="6" s="1"/>
  <c r="J136" i="6"/>
  <c r="R136" i="6" s="1"/>
  <c r="E137" i="6"/>
  <c r="M137" i="6" s="1"/>
  <c r="D138" i="6"/>
  <c r="L138" i="6" s="1"/>
  <c r="J138" i="6"/>
  <c r="R138" i="6" s="1"/>
  <c r="E139" i="6"/>
  <c r="M139" i="6" s="1"/>
  <c r="D140" i="6"/>
  <c r="L140" i="6" s="1"/>
  <c r="J140" i="6"/>
  <c r="R140" i="6" s="1"/>
  <c r="E141" i="6"/>
  <c r="M141" i="6" s="1"/>
  <c r="D142" i="6"/>
  <c r="L142" i="6" s="1"/>
  <c r="J142" i="6"/>
  <c r="R142" i="6" s="1"/>
  <c r="E143" i="6"/>
  <c r="M143" i="6" s="1"/>
  <c r="D144" i="6"/>
  <c r="L144" i="6" s="1"/>
  <c r="J144" i="6"/>
  <c r="R144" i="6" s="1"/>
  <c r="E145" i="6"/>
  <c r="M145" i="6" s="1"/>
  <c r="D146" i="6"/>
  <c r="L146" i="6" s="1"/>
  <c r="J146" i="6"/>
  <c r="R146" i="6" s="1"/>
  <c r="E147" i="6"/>
  <c r="M147" i="6" s="1"/>
  <c r="D148" i="6"/>
  <c r="L148" i="6" s="1"/>
  <c r="J148" i="6"/>
  <c r="R148" i="6" s="1"/>
  <c r="E149" i="6"/>
  <c r="M149" i="6" s="1"/>
  <c r="D150" i="6"/>
  <c r="L150" i="6" s="1"/>
  <c r="J150" i="6"/>
  <c r="R150" i="6" s="1"/>
  <c r="E151" i="6"/>
  <c r="M151" i="6" s="1"/>
  <c r="D152" i="6"/>
  <c r="L152" i="6" s="1"/>
  <c r="J152" i="6"/>
  <c r="R152" i="6" s="1"/>
  <c r="E153" i="6"/>
  <c r="M153" i="6" s="1"/>
  <c r="D154" i="6"/>
  <c r="L154" i="6" s="1"/>
  <c r="J154" i="6"/>
  <c r="R154" i="6" s="1"/>
  <c r="E155" i="6"/>
  <c r="M155" i="6" s="1"/>
  <c r="D156" i="6"/>
  <c r="L156" i="6" s="1"/>
  <c r="J156" i="6"/>
  <c r="R156" i="6" s="1"/>
  <c r="E157" i="6"/>
  <c r="M157" i="6" s="1"/>
  <c r="D158" i="6"/>
  <c r="L158" i="6" s="1"/>
  <c r="J158" i="6"/>
  <c r="R158" i="6" s="1"/>
  <c r="E159" i="6"/>
  <c r="M159" i="6" s="1"/>
  <c r="D160" i="6"/>
  <c r="L160" i="6" s="1"/>
  <c r="J160" i="6"/>
  <c r="R160" i="6" s="1"/>
  <c r="E161" i="6"/>
  <c r="M161" i="6" s="1"/>
  <c r="D162" i="6"/>
  <c r="L162" i="6" s="1"/>
  <c r="J162" i="6"/>
  <c r="R162" i="6" s="1"/>
  <c r="E163" i="6"/>
  <c r="M163" i="6" s="1"/>
  <c r="D164" i="6"/>
  <c r="L164" i="6" s="1"/>
  <c r="J164" i="6"/>
  <c r="R164" i="6" s="1"/>
  <c r="E165" i="6"/>
  <c r="M165" i="6" s="1"/>
  <c r="D166" i="6"/>
  <c r="L166" i="6" s="1"/>
  <c r="J166" i="6"/>
  <c r="R166" i="6" s="1"/>
  <c r="C168" i="6"/>
  <c r="K168" i="6" s="1"/>
  <c r="H168" i="6"/>
  <c r="P168" i="6" s="1"/>
  <c r="C170" i="6"/>
  <c r="K170" i="6" s="1"/>
  <c r="H170" i="6"/>
  <c r="P170" i="6" s="1"/>
  <c r="G172" i="6"/>
  <c r="O172" i="6" s="1"/>
  <c r="G174" i="6"/>
  <c r="O174" i="6" s="1"/>
  <c r="D176" i="6"/>
  <c r="L176" i="6" s="1"/>
  <c r="J176" i="6"/>
  <c r="R176" i="6" s="1"/>
  <c r="F177" i="6"/>
  <c r="N177" i="6" s="1"/>
  <c r="G178" i="6"/>
  <c r="O178" i="6" s="1"/>
  <c r="D180" i="6"/>
  <c r="L180" i="6" s="1"/>
  <c r="J180" i="6"/>
  <c r="R180" i="6" s="1"/>
  <c r="F181" i="6"/>
  <c r="N181" i="6" s="1"/>
  <c r="G182" i="6"/>
  <c r="O182" i="6" s="1"/>
  <c r="D184" i="6"/>
  <c r="L184" i="6" s="1"/>
  <c r="J184" i="6"/>
  <c r="R184" i="6" s="1"/>
  <c r="F185" i="6"/>
  <c r="N185" i="6" s="1"/>
  <c r="G186" i="6"/>
  <c r="O186" i="6" s="1"/>
  <c r="D188" i="6"/>
  <c r="L188" i="6" s="1"/>
  <c r="J188" i="6"/>
  <c r="R188" i="6" s="1"/>
  <c r="F189" i="6"/>
  <c r="N189" i="6" s="1"/>
  <c r="G190" i="6"/>
  <c r="O190" i="6" s="1"/>
  <c r="D192" i="6"/>
  <c r="L192" i="6" s="1"/>
  <c r="J192" i="6"/>
  <c r="R192" i="6" s="1"/>
  <c r="F193" i="6"/>
  <c r="N193" i="6" s="1"/>
  <c r="G194" i="6"/>
  <c r="O194" i="6" s="1"/>
  <c r="F197" i="6"/>
  <c r="N197" i="6" s="1"/>
  <c r="F199" i="6"/>
  <c r="N199" i="6" s="1"/>
  <c r="F201" i="6"/>
  <c r="N201" i="6" s="1"/>
  <c r="F203" i="6"/>
  <c r="N203" i="6" s="1"/>
  <c r="F205" i="6"/>
  <c r="N205" i="6" s="1"/>
  <c r="I207" i="6"/>
  <c r="Q207" i="6" s="1"/>
  <c r="F207" i="6"/>
  <c r="N207" i="6" s="1"/>
  <c r="G207" i="6"/>
  <c r="O207" i="6" s="1"/>
  <c r="H208" i="6"/>
  <c r="P208" i="6" s="1"/>
  <c r="J212" i="6"/>
  <c r="R212" i="6" s="1"/>
  <c r="D212" i="6"/>
  <c r="L212" i="6" s="1"/>
  <c r="J214" i="6"/>
  <c r="R214" i="6" s="1"/>
  <c r="D214" i="6"/>
  <c r="L214" i="6" s="1"/>
  <c r="J216" i="6"/>
  <c r="R216" i="6" s="1"/>
  <c r="D216" i="6"/>
  <c r="L216" i="6" s="1"/>
  <c r="I225" i="6"/>
  <c r="Q225" i="6" s="1"/>
  <c r="H225" i="6"/>
  <c r="P225" i="6" s="1"/>
  <c r="C225" i="6"/>
  <c r="K225" i="6" s="1"/>
  <c r="G225" i="6"/>
  <c r="O225" i="6" s="1"/>
  <c r="J225" i="6"/>
  <c r="R225" i="6" s="1"/>
  <c r="G123" i="6"/>
  <c r="O123" i="6" s="1"/>
  <c r="G125" i="6"/>
  <c r="O125" i="6" s="1"/>
  <c r="F136" i="6"/>
  <c r="N136" i="6" s="1"/>
  <c r="F144" i="6"/>
  <c r="N144" i="6" s="1"/>
  <c r="H147" i="6"/>
  <c r="P147" i="6" s="1"/>
  <c r="F148" i="6"/>
  <c r="N148" i="6" s="1"/>
  <c r="H149" i="6"/>
  <c r="P149" i="6" s="1"/>
  <c r="F150" i="6"/>
  <c r="N150" i="6" s="1"/>
  <c r="H151" i="6"/>
  <c r="P151" i="6" s="1"/>
  <c r="F152" i="6"/>
  <c r="N152" i="6" s="1"/>
  <c r="H153" i="6"/>
  <c r="P153" i="6" s="1"/>
  <c r="F154" i="6"/>
  <c r="N154" i="6" s="1"/>
  <c r="H155" i="6"/>
  <c r="P155" i="6" s="1"/>
  <c r="F156" i="6"/>
  <c r="N156" i="6" s="1"/>
  <c r="H157" i="6"/>
  <c r="P157" i="6" s="1"/>
  <c r="F158" i="6"/>
  <c r="N158" i="6" s="1"/>
  <c r="H159" i="6"/>
  <c r="P159" i="6" s="1"/>
  <c r="F160" i="6"/>
  <c r="N160" i="6" s="1"/>
  <c r="H161" i="6"/>
  <c r="P161" i="6" s="1"/>
  <c r="F162" i="6"/>
  <c r="N162" i="6" s="1"/>
  <c r="H163" i="6"/>
  <c r="P163" i="6" s="1"/>
  <c r="F164" i="6"/>
  <c r="N164" i="6" s="1"/>
  <c r="H165" i="6"/>
  <c r="P165" i="6" s="1"/>
  <c r="F166" i="6"/>
  <c r="N166" i="6" s="1"/>
  <c r="F176" i="6"/>
  <c r="N176" i="6" s="1"/>
  <c r="F180" i="6"/>
  <c r="N180" i="6" s="1"/>
  <c r="F184" i="6"/>
  <c r="N184" i="6" s="1"/>
  <c r="F188" i="6"/>
  <c r="N188" i="6" s="1"/>
  <c r="F192" i="6"/>
  <c r="N192" i="6" s="1"/>
  <c r="I208" i="6"/>
  <c r="Q208" i="6" s="1"/>
  <c r="H133" i="6"/>
  <c r="P133" i="6" s="1"/>
  <c r="F134" i="6"/>
  <c r="N134" i="6" s="1"/>
  <c r="F138" i="6"/>
  <c r="N138" i="6" s="1"/>
  <c r="H139" i="6"/>
  <c r="P139" i="6" s="1"/>
  <c r="H141" i="6"/>
  <c r="P141" i="6" s="1"/>
  <c r="F142" i="6"/>
  <c r="N142" i="6" s="1"/>
  <c r="H143" i="6"/>
  <c r="P143" i="6" s="1"/>
  <c r="G111" i="6"/>
  <c r="O111" i="6" s="1"/>
  <c r="G113" i="6"/>
  <c r="O113" i="6" s="1"/>
  <c r="G115" i="6"/>
  <c r="O115" i="6" s="1"/>
  <c r="J123" i="6"/>
  <c r="R123" i="6" s="1"/>
  <c r="J125" i="6"/>
  <c r="R125" i="6" s="1"/>
  <c r="G127" i="6"/>
  <c r="O127" i="6" s="1"/>
  <c r="G129" i="6"/>
  <c r="O129" i="6" s="1"/>
  <c r="G132" i="6"/>
  <c r="O132" i="6" s="1"/>
  <c r="G134" i="6"/>
  <c r="O134" i="6" s="1"/>
  <c r="G136" i="6"/>
  <c r="O136" i="6" s="1"/>
  <c r="G138" i="6"/>
  <c r="O138" i="6" s="1"/>
  <c r="G140" i="6"/>
  <c r="O140" i="6" s="1"/>
  <c r="G142" i="6"/>
  <c r="O142" i="6" s="1"/>
  <c r="G144" i="6"/>
  <c r="O144" i="6" s="1"/>
  <c r="G146" i="6"/>
  <c r="O146" i="6" s="1"/>
  <c r="G148" i="6"/>
  <c r="O148" i="6" s="1"/>
  <c r="G150" i="6"/>
  <c r="O150" i="6" s="1"/>
  <c r="G152" i="6"/>
  <c r="O152" i="6" s="1"/>
  <c r="G154" i="6"/>
  <c r="O154" i="6" s="1"/>
  <c r="G156" i="6"/>
  <c r="O156" i="6" s="1"/>
  <c r="G158" i="6"/>
  <c r="O158" i="6" s="1"/>
  <c r="G160" i="6"/>
  <c r="O160" i="6" s="1"/>
  <c r="G162" i="6"/>
  <c r="O162" i="6" s="1"/>
  <c r="G164" i="6"/>
  <c r="O164" i="6" s="1"/>
  <c r="G166" i="6"/>
  <c r="O166" i="6" s="1"/>
  <c r="F168" i="6"/>
  <c r="N168" i="6" s="1"/>
  <c r="F170" i="6"/>
  <c r="N170" i="6" s="1"/>
  <c r="D172" i="6"/>
  <c r="L172" i="6" s="1"/>
  <c r="J172" i="6"/>
  <c r="R172" i="6" s="1"/>
  <c r="D174" i="6"/>
  <c r="L174" i="6" s="1"/>
  <c r="J174" i="6"/>
  <c r="R174" i="6" s="1"/>
  <c r="G176" i="6"/>
  <c r="O176" i="6" s="1"/>
  <c r="D178" i="6"/>
  <c r="L178" i="6" s="1"/>
  <c r="J178" i="6"/>
  <c r="R178" i="6" s="1"/>
  <c r="G180" i="6"/>
  <c r="O180" i="6" s="1"/>
  <c r="D182" i="6"/>
  <c r="L182" i="6" s="1"/>
  <c r="J182" i="6"/>
  <c r="R182" i="6" s="1"/>
  <c r="G184" i="6"/>
  <c r="O184" i="6" s="1"/>
  <c r="D186" i="6"/>
  <c r="L186" i="6" s="1"/>
  <c r="J186" i="6"/>
  <c r="R186" i="6" s="1"/>
  <c r="G188" i="6"/>
  <c r="O188" i="6" s="1"/>
  <c r="D190" i="6"/>
  <c r="L190" i="6" s="1"/>
  <c r="J190" i="6"/>
  <c r="R190" i="6" s="1"/>
  <c r="G192" i="6"/>
  <c r="O192" i="6" s="1"/>
  <c r="D194" i="6"/>
  <c r="L194" i="6" s="1"/>
  <c r="J194" i="6"/>
  <c r="R194" i="6" s="1"/>
  <c r="H196" i="6"/>
  <c r="P196" i="6" s="1"/>
  <c r="H198" i="6"/>
  <c r="P198" i="6" s="1"/>
  <c r="H200" i="6"/>
  <c r="P200" i="6" s="1"/>
  <c r="J220" i="6"/>
  <c r="R220" i="6" s="1"/>
  <c r="I223" i="6"/>
  <c r="Q223" i="6" s="1"/>
  <c r="H223" i="6"/>
  <c r="P223" i="6" s="1"/>
  <c r="C223" i="6"/>
  <c r="K223" i="6" s="1"/>
  <c r="G223" i="6"/>
  <c r="O223" i="6" s="1"/>
  <c r="J223" i="6"/>
  <c r="R223" i="6" s="1"/>
  <c r="F209" i="6"/>
  <c r="N209" i="6" s="1"/>
  <c r="F211" i="6"/>
  <c r="N211" i="6" s="1"/>
  <c r="F213" i="6"/>
  <c r="N213" i="6" s="1"/>
  <c r="F215" i="6"/>
  <c r="N215" i="6" s="1"/>
  <c r="F217" i="6"/>
  <c r="N217" i="6" s="1"/>
  <c r="F218" i="6"/>
  <c r="N218" i="6" s="1"/>
  <c r="F219" i="6"/>
  <c r="N219" i="6" s="1"/>
  <c r="F221" i="6"/>
  <c r="N221" i="6" s="1"/>
  <c r="F222" i="6"/>
  <c r="N222" i="6" s="1"/>
  <c r="F224" i="6"/>
  <c r="N224" i="6" s="1"/>
  <c r="H226" i="6"/>
  <c r="P226" i="6" s="1"/>
  <c r="G227" i="6"/>
  <c r="O227" i="6" s="1"/>
  <c r="F228" i="6"/>
  <c r="N228" i="6" s="1"/>
  <c r="D230" i="6"/>
  <c r="L230" i="6" s="1"/>
  <c r="J230" i="6"/>
  <c r="R230" i="6" s="1"/>
  <c r="G232" i="6"/>
  <c r="O232" i="6" s="1"/>
  <c r="D234" i="6"/>
  <c r="L234" i="6" s="1"/>
  <c r="J234" i="6"/>
  <c r="R234" i="6" s="1"/>
  <c r="G236" i="6"/>
  <c r="O236" i="6" s="1"/>
  <c r="D238" i="6"/>
  <c r="L238" i="6" s="1"/>
  <c r="J238" i="6"/>
  <c r="R238" i="6" s="1"/>
  <c r="G240" i="6"/>
  <c r="O240" i="6" s="1"/>
  <c r="D242" i="6"/>
  <c r="L242" i="6" s="1"/>
  <c r="J242" i="6"/>
  <c r="R242" i="6" s="1"/>
  <c r="G244" i="6"/>
  <c r="O244" i="6" s="1"/>
  <c r="D246" i="6"/>
  <c r="L246" i="6" s="1"/>
  <c r="J246" i="6"/>
  <c r="R246" i="6" s="1"/>
  <c r="G248" i="6"/>
  <c r="O248" i="6" s="1"/>
  <c r="D250" i="6"/>
  <c r="L250" i="6" s="1"/>
  <c r="J250" i="6"/>
  <c r="R250" i="6" s="1"/>
  <c r="H252" i="6"/>
  <c r="P252" i="6" s="1"/>
  <c r="E253" i="6"/>
  <c r="M253" i="6" s="1"/>
  <c r="G254" i="6"/>
  <c r="O254" i="6" s="1"/>
  <c r="H256" i="6"/>
  <c r="P256" i="6" s="1"/>
  <c r="D258" i="6"/>
  <c r="L258" i="6" s="1"/>
  <c r="G260" i="6"/>
  <c r="O260" i="6" s="1"/>
  <c r="D262" i="6"/>
  <c r="L262" i="6" s="1"/>
  <c r="G264" i="6"/>
  <c r="O264" i="6" s="1"/>
  <c r="C266" i="6"/>
  <c r="K266" i="6" s="1"/>
  <c r="C270" i="6"/>
  <c r="K270" i="6" s="1"/>
  <c r="C278" i="6"/>
  <c r="K278" i="6" s="1"/>
  <c r="I282" i="6"/>
  <c r="Q282" i="6" s="1"/>
  <c r="C284" i="6"/>
  <c r="K284" i="6" s="1"/>
  <c r="E287" i="6"/>
  <c r="M287" i="6" s="1"/>
  <c r="C288" i="6"/>
  <c r="K288" i="6" s="1"/>
  <c r="E290" i="6"/>
  <c r="M290" i="6" s="1"/>
  <c r="E291" i="6"/>
  <c r="M291" i="6" s="1"/>
  <c r="C292" i="6"/>
  <c r="K292" i="6" s="1"/>
  <c r="C294" i="6"/>
  <c r="K294" i="6" s="1"/>
  <c r="C296" i="6"/>
  <c r="K296" i="6" s="1"/>
  <c r="C298" i="6"/>
  <c r="K298" i="6" s="1"/>
  <c r="C300" i="6"/>
  <c r="K300" i="6" s="1"/>
  <c r="H218" i="6"/>
  <c r="P218" i="6" s="1"/>
  <c r="H222" i="6"/>
  <c r="P222" i="6" s="1"/>
  <c r="H224" i="6"/>
  <c r="P224" i="6" s="1"/>
  <c r="C227" i="6"/>
  <c r="K227" i="6" s="1"/>
  <c r="H227" i="6"/>
  <c r="P227" i="6" s="1"/>
  <c r="H228" i="6"/>
  <c r="P228" i="6" s="1"/>
  <c r="F230" i="6"/>
  <c r="N230" i="6" s="1"/>
  <c r="C232" i="6"/>
  <c r="K232" i="6" s="1"/>
  <c r="H232" i="6"/>
  <c r="P232" i="6" s="1"/>
  <c r="F234" i="6"/>
  <c r="N234" i="6" s="1"/>
  <c r="C236" i="6"/>
  <c r="K236" i="6" s="1"/>
  <c r="H236" i="6"/>
  <c r="P236" i="6" s="1"/>
  <c r="F238" i="6"/>
  <c r="N238" i="6" s="1"/>
  <c r="C240" i="6"/>
  <c r="K240" i="6" s="1"/>
  <c r="H240" i="6"/>
  <c r="P240" i="6" s="1"/>
  <c r="F242" i="6"/>
  <c r="N242" i="6" s="1"/>
  <c r="C244" i="6"/>
  <c r="K244" i="6" s="1"/>
  <c r="H244" i="6"/>
  <c r="P244" i="6" s="1"/>
  <c r="F246" i="6"/>
  <c r="N246" i="6" s="1"/>
  <c r="C248" i="6"/>
  <c r="K248" i="6" s="1"/>
  <c r="H248" i="6"/>
  <c r="P248" i="6" s="1"/>
  <c r="F250" i="6"/>
  <c r="N250" i="6" s="1"/>
  <c r="C252" i="6"/>
  <c r="K252" i="6" s="1"/>
  <c r="I252" i="6"/>
  <c r="Q252" i="6" s="1"/>
  <c r="F253" i="6"/>
  <c r="N253" i="6" s="1"/>
  <c r="F255" i="6"/>
  <c r="N255" i="6" s="1"/>
  <c r="C256" i="6"/>
  <c r="K256" i="6" s="1"/>
  <c r="I256" i="6"/>
  <c r="Q256" i="6" s="1"/>
  <c r="E257" i="6"/>
  <c r="M257" i="6" s="1"/>
  <c r="E261" i="6"/>
  <c r="M261" i="6" s="1"/>
  <c r="D266" i="6"/>
  <c r="L266" i="6" s="1"/>
  <c r="C268" i="6"/>
  <c r="K268" i="6" s="1"/>
  <c r="I270" i="6"/>
  <c r="Q270" i="6" s="1"/>
  <c r="C276" i="6"/>
  <c r="K276" i="6" s="1"/>
  <c r="I278" i="6"/>
  <c r="Q278" i="6" s="1"/>
  <c r="C282" i="6"/>
  <c r="K282" i="6" s="1"/>
  <c r="J282" i="6"/>
  <c r="R282" i="6" s="1"/>
  <c r="D283" i="6"/>
  <c r="L283" i="6" s="1"/>
  <c r="E284" i="6"/>
  <c r="M284" i="6" s="1"/>
  <c r="E285" i="6"/>
  <c r="M285" i="6" s="1"/>
  <c r="I287" i="6"/>
  <c r="Q287" i="6" s="1"/>
  <c r="E288" i="6"/>
  <c r="M288" i="6" s="1"/>
  <c r="I291" i="6"/>
  <c r="Q291" i="6" s="1"/>
  <c r="G292" i="6"/>
  <c r="O292" i="6" s="1"/>
  <c r="E293" i="6"/>
  <c r="M293" i="6" s="1"/>
  <c r="G294" i="6"/>
  <c r="O294" i="6" s="1"/>
  <c r="E295" i="6"/>
  <c r="M295" i="6" s="1"/>
  <c r="G296" i="6"/>
  <c r="O296" i="6" s="1"/>
  <c r="E297" i="6"/>
  <c r="M297" i="6" s="1"/>
  <c r="G298" i="6"/>
  <c r="O298" i="6" s="1"/>
  <c r="G300" i="6"/>
  <c r="O300" i="6" s="1"/>
  <c r="G266" i="6"/>
  <c r="O266" i="6" s="1"/>
  <c r="F227" i="6"/>
  <c r="N227" i="6" s="1"/>
  <c r="F232" i="6"/>
  <c r="N232" i="6" s="1"/>
  <c r="F236" i="6"/>
  <c r="N236" i="6" s="1"/>
  <c r="F240" i="6"/>
  <c r="N240" i="6" s="1"/>
  <c r="F244" i="6"/>
  <c r="N244" i="6" s="1"/>
  <c r="F248" i="6"/>
  <c r="N248" i="6" s="1"/>
  <c r="I283" i="6"/>
  <c r="Q283" i="6" s="1"/>
  <c r="H3" i="6"/>
  <c r="P3" i="6" s="1"/>
  <c r="D3" i="6"/>
  <c r="L3" i="6" s="1"/>
  <c r="G3" i="6"/>
  <c r="O3" i="6" s="1"/>
  <c r="C3" i="6"/>
  <c r="K3" i="6" s="1"/>
  <c r="J3" i="6"/>
  <c r="R3" i="6" s="1"/>
  <c r="F3" i="6"/>
  <c r="N3" i="6" s="1"/>
  <c r="H5" i="6"/>
  <c r="P5" i="6" s="1"/>
  <c r="D5" i="6"/>
  <c r="L5" i="6" s="1"/>
  <c r="G5" i="6"/>
  <c r="O5" i="6" s="1"/>
  <c r="C5" i="6"/>
  <c r="K5" i="6" s="1"/>
  <c r="J5" i="6"/>
  <c r="R5" i="6" s="1"/>
  <c r="F5" i="6"/>
  <c r="N5" i="6" s="1"/>
  <c r="H7" i="6"/>
  <c r="P7" i="6" s="1"/>
  <c r="D7" i="6"/>
  <c r="L7" i="6" s="1"/>
  <c r="G7" i="6"/>
  <c r="O7" i="6" s="1"/>
  <c r="C7" i="6"/>
  <c r="K7" i="6" s="1"/>
  <c r="J7" i="6"/>
  <c r="R7" i="6" s="1"/>
  <c r="F7" i="6"/>
  <c r="N7" i="6" s="1"/>
  <c r="H9" i="6"/>
  <c r="P9" i="6" s="1"/>
  <c r="D9" i="6"/>
  <c r="L9" i="6" s="1"/>
  <c r="G9" i="6"/>
  <c r="O9" i="6" s="1"/>
  <c r="C9" i="6"/>
  <c r="K9" i="6" s="1"/>
  <c r="J9" i="6"/>
  <c r="R9" i="6" s="1"/>
  <c r="F9" i="6"/>
  <c r="N9" i="6" s="1"/>
  <c r="H11" i="6"/>
  <c r="P11" i="6" s="1"/>
  <c r="D11" i="6"/>
  <c r="L11" i="6" s="1"/>
  <c r="G11" i="6"/>
  <c r="O11" i="6" s="1"/>
  <c r="C11" i="6"/>
  <c r="K11" i="6" s="1"/>
  <c r="J11" i="6"/>
  <c r="R11" i="6" s="1"/>
  <c r="F11" i="6"/>
  <c r="N11" i="6" s="1"/>
  <c r="H13" i="6"/>
  <c r="P13" i="6" s="1"/>
  <c r="D13" i="6"/>
  <c r="L13" i="6" s="1"/>
  <c r="G13" i="6"/>
  <c r="O13" i="6" s="1"/>
  <c r="C13" i="6"/>
  <c r="K13" i="6" s="1"/>
  <c r="J13" i="6"/>
  <c r="R13" i="6" s="1"/>
  <c r="F13" i="6"/>
  <c r="N13" i="6" s="1"/>
  <c r="H15" i="6"/>
  <c r="P15" i="6" s="1"/>
  <c r="D15" i="6"/>
  <c r="L15" i="6" s="1"/>
  <c r="G15" i="6"/>
  <c r="O15" i="6" s="1"/>
  <c r="C15" i="6"/>
  <c r="K15" i="6" s="1"/>
  <c r="J15" i="6"/>
  <c r="R15" i="6" s="1"/>
  <c r="F15" i="6"/>
  <c r="N15" i="6" s="1"/>
  <c r="H17" i="6"/>
  <c r="P17" i="6" s="1"/>
  <c r="D17" i="6"/>
  <c r="L17" i="6" s="1"/>
  <c r="G17" i="6"/>
  <c r="O17" i="6" s="1"/>
  <c r="C17" i="6"/>
  <c r="K17" i="6" s="1"/>
  <c r="J17" i="6"/>
  <c r="R17" i="6" s="1"/>
  <c r="F17" i="6"/>
  <c r="N17" i="6" s="1"/>
  <c r="H19" i="6"/>
  <c r="P19" i="6" s="1"/>
  <c r="D19" i="6"/>
  <c r="L19" i="6" s="1"/>
  <c r="G19" i="6"/>
  <c r="O19" i="6" s="1"/>
  <c r="C19" i="6"/>
  <c r="K19" i="6" s="1"/>
  <c r="J19" i="6"/>
  <c r="R19" i="6" s="1"/>
  <c r="F19" i="6"/>
  <c r="N19" i="6" s="1"/>
  <c r="H21" i="6"/>
  <c r="P21" i="6" s="1"/>
  <c r="D21" i="6"/>
  <c r="L21" i="6" s="1"/>
  <c r="G21" i="6"/>
  <c r="O21" i="6" s="1"/>
  <c r="C21" i="6"/>
  <c r="K21" i="6" s="1"/>
  <c r="J21" i="6"/>
  <c r="R21" i="6" s="1"/>
  <c r="F21" i="6"/>
  <c r="N21" i="6" s="1"/>
  <c r="H23" i="6"/>
  <c r="P23" i="6" s="1"/>
  <c r="D23" i="6"/>
  <c r="L23" i="6" s="1"/>
  <c r="G23" i="6"/>
  <c r="O23" i="6" s="1"/>
  <c r="C23" i="6"/>
  <c r="K23" i="6" s="1"/>
  <c r="J23" i="6"/>
  <c r="R23" i="6" s="1"/>
  <c r="F23" i="6"/>
  <c r="N23" i="6" s="1"/>
  <c r="H25" i="6"/>
  <c r="P25" i="6" s="1"/>
  <c r="D25" i="6"/>
  <c r="L25" i="6" s="1"/>
  <c r="G25" i="6"/>
  <c r="O25" i="6" s="1"/>
  <c r="C25" i="6"/>
  <c r="K25" i="6" s="1"/>
  <c r="J25" i="6"/>
  <c r="R25" i="6" s="1"/>
  <c r="F25" i="6"/>
  <c r="N25" i="6" s="1"/>
  <c r="H27" i="6"/>
  <c r="P27" i="6" s="1"/>
  <c r="D27" i="6"/>
  <c r="L27" i="6" s="1"/>
  <c r="G27" i="6"/>
  <c r="O27" i="6" s="1"/>
  <c r="C27" i="6"/>
  <c r="K27" i="6" s="1"/>
  <c r="J27" i="6"/>
  <c r="R27" i="6" s="1"/>
  <c r="F27" i="6"/>
  <c r="N27" i="6" s="1"/>
  <c r="H29" i="6"/>
  <c r="P29" i="6" s="1"/>
  <c r="D29" i="6"/>
  <c r="L29" i="6" s="1"/>
  <c r="G29" i="6"/>
  <c r="O29" i="6" s="1"/>
  <c r="C29" i="6"/>
  <c r="K29" i="6" s="1"/>
  <c r="J29" i="6"/>
  <c r="R29" i="6" s="1"/>
  <c r="F29" i="6"/>
  <c r="N29" i="6" s="1"/>
  <c r="H31" i="6"/>
  <c r="P31" i="6" s="1"/>
  <c r="D31" i="6"/>
  <c r="L31" i="6" s="1"/>
  <c r="G31" i="6"/>
  <c r="O31" i="6" s="1"/>
  <c r="C31" i="6"/>
  <c r="K31" i="6" s="1"/>
  <c r="J31" i="6"/>
  <c r="R31" i="6" s="1"/>
  <c r="F31" i="6"/>
  <c r="N31" i="6" s="1"/>
  <c r="H33" i="6"/>
  <c r="P33" i="6" s="1"/>
  <c r="D33" i="6"/>
  <c r="L33" i="6" s="1"/>
  <c r="G33" i="6"/>
  <c r="O33" i="6" s="1"/>
  <c r="C33" i="6"/>
  <c r="K33" i="6" s="1"/>
  <c r="J33" i="6"/>
  <c r="R33" i="6" s="1"/>
  <c r="F33" i="6"/>
  <c r="N33" i="6" s="1"/>
  <c r="H35" i="6"/>
  <c r="P35" i="6" s="1"/>
  <c r="D35" i="6"/>
  <c r="L35" i="6" s="1"/>
  <c r="G35" i="6"/>
  <c r="O35" i="6" s="1"/>
  <c r="C35" i="6"/>
  <c r="K35" i="6" s="1"/>
  <c r="J35" i="6"/>
  <c r="R35" i="6" s="1"/>
  <c r="F35" i="6"/>
  <c r="N35" i="6" s="1"/>
  <c r="H37" i="6"/>
  <c r="P37" i="6" s="1"/>
  <c r="D37" i="6"/>
  <c r="L37" i="6" s="1"/>
  <c r="G37" i="6"/>
  <c r="O37" i="6" s="1"/>
  <c r="C37" i="6"/>
  <c r="K37" i="6" s="1"/>
  <c r="J37" i="6"/>
  <c r="R37" i="6" s="1"/>
  <c r="F37" i="6"/>
  <c r="N37" i="6" s="1"/>
  <c r="H39" i="6"/>
  <c r="P39" i="6" s="1"/>
  <c r="D39" i="6"/>
  <c r="L39" i="6" s="1"/>
  <c r="G39" i="6"/>
  <c r="O39" i="6" s="1"/>
  <c r="C39" i="6"/>
  <c r="K39" i="6" s="1"/>
  <c r="J39" i="6"/>
  <c r="R39" i="6" s="1"/>
  <c r="F39" i="6"/>
  <c r="N39" i="6" s="1"/>
  <c r="H41" i="6"/>
  <c r="P41" i="6" s="1"/>
  <c r="D41" i="6"/>
  <c r="L41" i="6" s="1"/>
  <c r="G41" i="6"/>
  <c r="O41" i="6" s="1"/>
  <c r="C41" i="6"/>
  <c r="K41" i="6" s="1"/>
  <c r="J41" i="6"/>
  <c r="R41" i="6" s="1"/>
  <c r="F41" i="6"/>
  <c r="N41" i="6" s="1"/>
  <c r="H43" i="6"/>
  <c r="P43" i="6" s="1"/>
  <c r="D43" i="6"/>
  <c r="L43" i="6" s="1"/>
  <c r="G43" i="6"/>
  <c r="O43" i="6" s="1"/>
  <c r="C43" i="6"/>
  <c r="K43" i="6" s="1"/>
  <c r="J43" i="6"/>
  <c r="R43" i="6" s="1"/>
  <c r="F43" i="6"/>
  <c r="N43" i="6" s="1"/>
  <c r="H45" i="6"/>
  <c r="P45" i="6" s="1"/>
  <c r="D45" i="6"/>
  <c r="L45" i="6" s="1"/>
  <c r="G45" i="6"/>
  <c r="O45" i="6" s="1"/>
  <c r="C45" i="6"/>
  <c r="K45" i="6" s="1"/>
  <c r="J45" i="6"/>
  <c r="R45" i="6" s="1"/>
  <c r="F45" i="6"/>
  <c r="N45" i="6" s="1"/>
  <c r="H47" i="6"/>
  <c r="P47" i="6" s="1"/>
  <c r="D47" i="6"/>
  <c r="L47" i="6" s="1"/>
  <c r="G47" i="6"/>
  <c r="O47" i="6" s="1"/>
  <c r="C47" i="6"/>
  <c r="K47" i="6" s="1"/>
  <c r="J47" i="6"/>
  <c r="R47" i="6" s="1"/>
  <c r="F47" i="6"/>
  <c r="N47" i="6" s="1"/>
  <c r="H49" i="6"/>
  <c r="P49" i="6" s="1"/>
  <c r="D49" i="6"/>
  <c r="L49" i="6" s="1"/>
  <c r="G49" i="6"/>
  <c r="O49" i="6" s="1"/>
  <c r="C49" i="6"/>
  <c r="K49" i="6" s="1"/>
  <c r="J49" i="6"/>
  <c r="R49" i="6" s="1"/>
  <c r="F49" i="6"/>
  <c r="N49" i="6" s="1"/>
  <c r="H51" i="6"/>
  <c r="P51" i="6" s="1"/>
  <c r="D51" i="6"/>
  <c r="L51" i="6" s="1"/>
  <c r="G51" i="6"/>
  <c r="O51" i="6" s="1"/>
  <c r="C51" i="6"/>
  <c r="K51" i="6" s="1"/>
  <c r="J51" i="6"/>
  <c r="R51" i="6" s="1"/>
  <c r="F51" i="6"/>
  <c r="N51" i="6" s="1"/>
  <c r="E3" i="6"/>
  <c r="M3" i="6" s="1"/>
  <c r="E5" i="6"/>
  <c r="M5" i="6" s="1"/>
  <c r="E7" i="6"/>
  <c r="M7" i="6" s="1"/>
  <c r="E9" i="6"/>
  <c r="M9" i="6" s="1"/>
  <c r="E11" i="6"/>
  <c r="M11" i="6" s="1"/>
  <c r="E13" i="6"/>
  <c r="M13" i="6" s="1"/>
  <c r="E15" i="6"/>
  <c r="M15" i="6" s="1"/>
  <c r="E17" i="6"/>
  <c r="M17" i="6" s="1"/>
  <c r="E19" i="6"/>
  <c r="M19" i="6" s="1"/>
  <c r="E21" i="6"/>
  <c r="M21" i="6" s="1"/>
  <c r="E23" i="6"/>
  <c r="M23" i="6" s="1"/>
  <c r="E25" i="6"/>
  <c r="M25" i="6" s="1"/>
  <c r="E27" i="6"/>
  <c r="M27" i="6" s="1"/>
  <c r="E29" i="6"/>
  <c r="M29" i="6" s="1"/>
  <c r="E31" i="6"/>
  <c r="M31" i="6" s="1"/>
  <c r="E33" i="6"/>
  <c r="M33" i="6" s="1"/>
  <c r="E35" i="6"/>
  <c r="M35" i="6" s="1"/>
  <c r="E37" i="6"/>
  <c r="M37" i="6" s="1"/>
  <c r="E39" i="6"/>
  <c r="M39" i="6" s="1"/>
  <c r="E41" i="6"/>
  <c r="M41" i="6" s="1"/>
  <c r="E43" i="6"/>
  <c r="M43" i="6" s="1"/>
  <c r="E45" i="6"/>
  <c r="M45" i="6" s="1"/>
  <c r="E47" i="6"/>
  <c r="M47" i="6" s="1"/>
  <c r="E49" i="6"/>
  <c r="M49" i="6" s="1"/>
  <c r="E51" i="6"/>
  <c r="M51" i="6" s="1"/>
  <c r="F57" i="6"/>
  <c r="N57" i="6" s="1"/>
  <c r="F59" i="6"/>
  <c r="N59" i="6" s="1"/>
  <c r="H61" i="6"/>
  <c r="P61" i="6" s="1"/>
  <c r="D61" i="6"/>
  <c r="L61" i="6" s="1"/>
  <c r="H63" i="6"/>
  <c r="P63" i="6" s="1"/>
  <c r="D63" i="6"/>
  <c r="L63" i="6" s="1"/>
  <c r="G64" i="6"/>
  <c r="O64" i="6" s="1"/>
  <c r="H68" i="6"/>
  <c r="P68" i="6" s="1"/>
  <c r="D68" i="6"/>
  <c r="L68" i="6" s="1"/>
  <c r="J68" i="6"/>
  <c r="R68" i="6" s="1"/>
  <c r="F68" i="6"/>
  <c r="N68" i="6" s="1"/>
  <c r="H73" i="6"/>
  <c r="P73" i="6" s="1"/>
  <c r="D73" i="6"/>
  <c r="L73" i="6" s="1"/>
  <c r="G73" i="6"/>
  <c r="O73" i="6" s="1"/>
  <c r="J73" i="6"/>
  <c r="R73" i="6" s="1"/>
  <c r="E73" i="6"/>
  <c r="M73" i="6" s="1"/>
  <c r="I73" i="6"/>
  <c r="Q73" i="6" s="1"/>
  <c r="J76" i="6"/>
  <c r="R76" i="6" s="1"/>
  <c r="F76" i="6"/>
  <c r="N76" i="6" s="1"/>
  <c r="I76" i="6"/>
  <c r="Q76" i="6" s="1"/>
  <c r="D76" i="6"/>
  <c r="L76" i="6" s="1"/>
  <c r="G76" i="6"/>
  <c r="O76" i="6" s="1"/>
  <c r="H76" i="6"/>
  <c r="P76" i="6" s="1"/>
  <c r="H78" i="6"/>
  <c r="P78" i="6" s="1"/>
  <c r="H81" i="6"/>
  <c r="P81" i="6" s="1"/>
  <c r="D81" i="6"/>
  <c r="L81" i="6" s="1"/>
  <c r="G81" i="6"/>
  <c r="O81" i="6" s="1"/>
  <c r="J81" i="6"/>
  <c r="R81" i="6" s="1"/>
  <c r="E81" i="6"/>
  <c r="M81" i="6" s="1"/>
  <c r="H83" i="6"/>
  <c r="P83" i="6" s="1"/>
  <c r="D83" i="6"/>
  <c r="L83" i="6" s="1"/>
  <c r="G83" i="6"/>
  <c r="O83" i="6" s="1"/>
  <c r="J83" i="6"/>
  <c r="R83" i="6" s="1"/>
  <c r="E83" i="6"/>
  <c r="M83" i="6" s="1"/>
  <c r="I83" i="6"/>
  <c r="Q83" i="6" s="1"/>
  <c r="I85" i="6"/>
  <c r="Q85" i="6" s="1"/>
  <c r="H89" i="6"/>
  <c r="P89" i="6" s="1"/>
  <c r="D89" i="6"/>
  <c r="L89" i="6" s="1"/>
  <c r="G89" i="6"/>
  <c r="O89" i="6" s="1"/>
  <c r="J89" i="6"/>
  <c r="R89" i="6" s="1"/>
  <c r="E89" i="6"/>
  <c r="M89" i="6" s="1"/>
  <c r="H91" i="6"/>
  <c r="P91" i="6" s="1"/>
  <c r="D91" i="6"/>
  <c r="L91" i="6" s="1"/>
  <c r="G91" i="6"/>
  <c r="O91" i="6" s="1"/>
  <c r="J91" i="6"/>
  <c r="R91" i="6" s="1"/>
  <c r="E91" i="6"/>
  <c r="M91" i="6" s="1"/>
  <c r="H93" i="6"/>
  <c r="P93" i="6" s="1"/>
  <c r="D93" i="6"/>
  <c r="L93" i="6" s="1"/>
  <c r="G93" i="6"/>
  <c r="O93" i="6" s="1"/>
  <c r="J93" i="6"/>
  <c r="R93" i="6" s="1"/>
  <c r="E93" i="6"/>
  <c r="M93" i="6" s="1"/>
  <c r="H95" i="6"/>
  <c r="P95" i="6" s="1"/>
  <c r="D95" i="6"/>
  <c r="L95" i="6" s="1"/>
  <c r="G95" i="6"/>
  <c r="O95" i="6" s="1"/>
  <c r="J95" i="6"/>
  <c r="R95" i="6" s="1"/>
  <c r="E95" i="6"/>
  <c r="M95" i="6" s="1"/>
  <c r="I95" i="6"/>
  <c r="Q95" i="6" s="1"/>
  <c r="G112" i="6"/>
  <c r="O112" i="6" s="1"/>
  <c r="C112" i="6"/>
  <c r="K112" i="6" s="1"/>
  <c r="J112" i="6"/>
  <c r="R112" i="6" s="1"/>
  <c r="F112" i="6"/>
  <c r="N112" i="6" s="1"/>
  <c r="E112" i="6"/>
  <c r="M112" i="6" s="1"/>
  <c r="D112" i="6"/>
  <c r="L112" i="6" s="1"/>
  <c r="I112" i="6"/>
  <c r="Q112" i="6" s="1"/>
  <c r="J271" i="6"/>
  <c r="R271" i="6" s="1"/>
  <c r="F271" i="6"/>
  <c r="N271" i="6" s="1"/>
  <c r="H271" i="6"/>
  <c r="P271" i="6" s="1"/>
  <c r="D271" i="6"/>
  <c r="L271" i="6" s="1"/>
  <c r="C271" i="6"/>
  <c r="K271" i="6" s="1"/>
  <c r="I271" i="6"/>
  <c r="Q271" i="6" s="1"/>
  <c r="G271" i="6"/>
  <c r="O271" i="6" s="1"/>
  <c r="E271" i="6"/>
  <c r="M271" i="6" s="1"/>
  <c r="D2" i="6"/>
  <c r="L2" i="6" s="1"/>
  <c r="H2" i="6"/>
  <c r="P2" i="6" s="1"/>
  <c r="D4" i="6"/>
  <c r="L4" i="6" s="1"/>
  <c r="H4" i="6"/>
  <c r="P4" i="6" s="1"/>
  <c r="D6" i="6"/>
  <c r="L6" i="6" s="1"/>
  <c r="H6" i="6"/>
  <c r="P6" i="6" s="1"/>
  <c r="D8" i="6"/>
  <c r="L8" i="6" s="1"/>
  <c r="H8" i="6"/>
  <c r="P8" i="6" s="1"/>
  <c r="D10" i="6"/>
  <c r="L10" i="6" s="1"/>
  <c r="H10" i="6"/>
  <c r="P10" i="6" s="1"/>
  <c r="D12" i="6"/>
  <c r="L12" i="6" s="1"/>
  <c r="H12" i="6"/>
  <c r="P12" i="6" s="1"/>
  <c r="D14" i="6"/>
  <c r="L14" i="6" s="1"/>
  <c r="H14" i="6"/>
  <c r="P14" i="6" s="1"/>
  <c r="D16" i="6"/>
  <c r="L16" i="6" s="1"/>
  <c r="H16" i="6"/>
  <c r="P16" i="6" s="1"/>
  <c r="D18" i="6"/>
  <c r="L18" i="6" s="1"/>
  <c r="H18" i="6"/>
  <c r="P18" i="6" s="1"/>
  <c r="D20" i="6"/>
  <c r="L20" i="6" s="1"/>
  <c r="H20" i="6"/>
  <c r="P20" i="6" s="1"/>
  <c r="D22" i="6"/>
  <c r="L22" i="6" s="1"/>
  <c r="H22" i="6"/>
  <c r="P22" i="6" s="1"/>
  <c r="D24" i="6"/>
  <c r="L24" i="6" s="1"/>
  <c r="H24" i="6"/>
  <c r="P24" i="6" s="1"/>
  <c r="D26" i="6"/>
  <c r="L26" i="6" s="1"/>
  <c r="H26" i="6"/>
  <c r="P26" i="6" s="1"/>
  <c r="D28" i="6"/>
  <c r="L28" i="6" s="1"/>
  <c r="H28" i="6"/>
  <c r="P28" i="6" s="1"/>
  <c r="D30" i="6"/>
  <c r="L30" i="6" s="1"/>
  <c r="H30" i="6"/>
  <c r="P30" i="6" s="1"/>
  <c r="D32" i="6"/>
  <c r="L32" i="6" s="1"/>
  <c r="H32" i="6"/>
  <c r="P32" i="6" s="1"/>
  <c r="D34" i="6"/>
  <c r="L34" i="6" s="1"/>
  <c r="H34" i="6"/>
  <c r="P34" i="6" s="1"/>
  <c r="D36" i="6"/>
  <c r="L36" i="6" s="1"/>
  <c r="H36" i="6"/>
  <c r="P36" i="6" s="1"/>
  <c r="D38" i="6"/>
  <c r="L38" i="6" s="1"/>
  <c r="H38" i="6"/>
  <c r="P38" i="6" s="1"/>
  <c r="D40" i="6"/>
  <c r="L40" i="6" s="1"/>
  <c r="H40" i="6"/>
  <c r="P40" i="6" s="1"/>
  <c r="D42" i="6"/>
  <c r="L42" i="6" s="1"/>
  <c r="H42" i="6"/>
  <c r="P42" i="6" s="1"/>
  <c r="D44" i="6"/>
  <c r="L44" i="6" s="1"/>
  <c r="H44" i="6"/>
  <c r="P44" i="6" s="1"/>
  <c r="D46" i="6"/>
  <c r="L46" i="6" s="1"/>
  <c r="H46" i="6"/>
  <c r="P46" i="6" s="1"/>
  <c r="D48" i="6"/>
  <c r="L48" i="6" s="1"/>
  <c r="H48" i="6"/>
  <c r="P48" i="6" s="1"/>
  <c r="D50" i="6"/>
  <c r="L50" i="6" s="1"/>
  <c r="H50" i="6"/>
  <c r="P50" i="6" s="1"/>
  <c r="D52" i="6"/>
  <c r="L52" i="6" s="1"/>
  <c r="H52" i="6"/>
  <c r="P52" i="6" s="1"/>
  <c r="F53" i="6"/>
  <c r="N53" i="6" s="1"/>
  <c r="J53" i="6"/>
  <c r="R53" i="6" s="1"/>
  <c r="D54" i="6"/>
  <c r="L54" i="6" s="1"/>
  <c r="D56" i="6"/>
  <c r="L56" i="6" s="1"/>
  <c r="G57" i="6"/>
  <c r="O57" i="6" s="1"/>
  <c r="D58" i="6"/>
  <c r="L58" i="6" s="1"/>
  <c r="D60" i="6"/>
  <c r="L60" i="6" s="1"/>
  <c r="G61" i="6"/>
  <c r="O61" i="6" s="1"/>
  <c r="D62" i="6"/>
  <c r="L62" i="6" s="1"/>
  <c r="G63" i="6"/>
  <c r="O63" i="6" s="1"/>
  <c r="I64" i="6"/>
  <c r="Q64" i="6" s="1"/>
  <c r="I66" i="6"/>
  <c r="Q66" i="6" s="1"/>
  <c r="I68" i="6"/>
  <c r="Q68" i="6" s="1"/>
  <c r="I70" i="6"/>
  <c r="Q70" i="6" s="1"/>
  <c r="J98" i="6"/>
  <c r="R98" i="6" s="1"/>
  <c r="F98" i="6"/>
  <c r="N98" i="6" s="1"/>
  <c r="I98" i="6"/>
  <c r="Q98" i="6" s="1"/>
  <c r="D98" i="6"/>
  <c r="L98" i="6" s="1"/>
  <c r="H98" i="6"/>
  <c r="P98" i="6" s="1"/>
  <c r="C98" i="6"/>
  <c r="K98" i="6" s="1"/>
  <c r="G98" i="6"/>
  <c r="O98" i="6" s="1"/>
  <c r="J102" i="6"/>
  <c r="R102" i="6" s="1"/>
  <c r="F102" i="6"/>
  <c r="N102" i="6" s="1"/>
  <c r="I102" i="6"/>
  <c r="Q102" i="6" s="1"/>
  <c r="D102" i="6"/>
  <c r="L102" i="6" s="1"/>
  <c r="H102" i="6"/>
  <c r="P102" i="6" s="1"/>
  <c r="C102" i="6"/>
  <c r="K102" i="6" s="1"/>
  <c r="G102" i="6"/>
  <c r="O102" i="6" s="1"/>
  <c r="J106" i="6"/>
  <c r="R106" i="6" s="1"/>
  <c r="F106" i="6"/>
  <c r="N106" i="6" s="1"/>
  <c r="I106" i="6"/>
  <c r="Q106" i="6" s="1"/>
  <c r="D106" i="6"/>
  <c r="L106" i="6" s="1"/>
  <c r="H106" i="6"/>
  <c r="P106" i="6" s="1"/>
  <c r="C106" i="6"/>
  <c r="K106" i="6" s="1"/>
  <c r="G106" i="6"/>
  <c r="O106" i="6" s="1"/>
  <c r="G110" i="6"/>
  <c r="O110" i="6" s="1"/>
  <c r="C110" i="6"/>
  <c r="K110" i="6" s="1"/>
  <c r="J110" i="6"/>
  <c r="R110" i="6" s="1"/>
  <c r="F110" i="6"/>
  <c r="N110" i="6" s="1"/>
  <c r="E110" i="6"/>
  <c r="M110" i="6" s="1"/>
  <c r="D110" i="6"/>
  <c r="L110" i="6" s="1"/>
  <c r="I110" i="6"/>
  <c r="Q110" i="6" s="1"/>
  <c r="H124" i="6"/>
  <c r="P124" i="6" s="1"/>
  <c r="D124" i="6"/>
  <c r="L124" i="6" s="1"/>
  <c r="G124" i="6"/>
  <c r="O124" i="6" s="1"/>
  <c r="C124" i="6"/>
  <c r="K124" i="6" s="1"/>
  <c r="J124" i="6"/>
  <c r="R124" i="6" s="1"/>
  <c r="F124" i="6"/>
  <c r="N124" i="6" s="1"/>
  <c r="I124" i="6"/>
  <c r="Q124" i="6" s="1"/>
  <c r="E124" i="6"/>
  <c r="M124" i="6" s="1"/>
  <c r="E53" i="6"/>
  <c r="M53" i="6" s="1"/>
  <c r="I53" i="6"/>
  <c r="Q53" i="6" s="1"/>
  <c r="H55" i="6"/>
  <c r="P55" i="6" s="1"/>
  <c r="D55" i="6"/>
  <c r="L55" i="6" s="1"/>
  <c r="H59" i="6"/>
  <c r="P59" i="6" s="1"/>
  <c r="D59" i="6"/>
  <c r="L59" i="6" s="1"/>
  <c r="F61" i="6"/>
  <c r="N61" i="6" s="1"/>
  <c r="F63" i="6"/>
  <c r="N63" i="6" s="1"/>
  <c r="G70" i="6"/>
  <c r="O70" i="6" s="1"/>
  <c r="J72" i="6"/>
  <c r="R72" i="6" s="1"/>
  <c r="F72" i="6"/>
  <c r="N72" i="6" s="1"/>
  <c r="I72" i="6"/>
  <c r="Q72" i="6" s="1"/>
  <c r="D72" i="6"/>
  <c r="L72" i="6" s="1"/>
  <c r="G72" i="6"/>
  <c r="O72" i="6" s="1"/>
  <c r="H72" i="6"/>
  <c r="P72" i="6" s="1"/>
  <c r="H75" i="6"/>
  <c r="P75" i="6" s="1"/>
  <c r="D75" i="6"/>
  <c r="L75" i="6" s="1"/>
  <c r="G75" i="6"/>
  <c r="O75" i="6" s="1"/>
  <c r="J75" i="6"/>
  <c r="R75" i="6" s="1"/>
  <c r="E75" i="6"/>
  <c r="M75" i="6" s="1"/>
  <c r="H77" i="6"/>
  <c r="P77" i="6" s="1"/>
  <c r="D77" i="6"/>
  <c r="L77" i="6" s="1"/>
  <c r="G77" i="6"/>
  <c r="O77" i="6" s="1"/>
  <c r="J77" i="6"/>
  <c r="R77" i="6" s="1"/>
  <c r="E77" i="6"/>
  <c r="M77" i="6" s="1"/>
  <c r="H79" i="6"/>
  <c r="P79" i="6" s="1"/>
  <c r="D79" i="6"/>
  <c r="L79" i="6" s="1"/>
  <c r="G79" i="6"/>
  <c r="O79" i="6" s="1"/>
  <c r="J79" i="6"/>
  <c r="R79" i="6" s="1"/>
  <c r="E79" i="6"/>
  <c r="M79" i="6" s="1"/>
  <c r="I79" i="6"/>
  <c r="Q79" i="6" s="1"/>
  <c r="J82" i="6"/>
  <c r="R82" i="6" s="1"/>
  <c r="F82" i="6"/>
  <c r="N82" i="6" s="1"/>
  <c r="I82" i="6"/>
  <c r="Q82" i="6" s="1"/>
  <c r="D82" i="6"/>
  <c r="L82" i="6" s="1"/>
  <c r="G82" i="6"/>
  <c r="O82" i="6" s="1"/>
  <c r="J84" i="6"/>
  <c r="R84" i="6" s="1"/>
  <c r="F84" i="6"/>
  <c r="N84" i="6" s="1"/>
  <c r="I84" i="6"/>
  <c r="Q84" i="6" s="1"/>
  <c r="D84" i="6"/>
  <c r="L84" i="6" s="1"/>
  <c r="G84" i="6"/>
  <c r="O84" i="6" s="1"/>
  <c r="J86" i="6"/>
  <c r="R86" i="6" s="1"/>
  <c r="F86" i="6"/>
  <c r="N86" i="6" s="1"/>
  <c r="I86" i="6"/>
  <c r="Q86" i="6" s="1"/>
  <c r="D86" i="6"/>
  <c r="L86" i="6" s="1"/>
  <c r="G86" i="6"/>
  <c r="O86" i="6" s="1"/>
  <c r="J88" i="6"/>
  <c r="R88" i="6" s="1"/>
  <c r="F88" i="6"/>
  <c r="N88" i="6" s="1"/>
  <c r="I88" i="6"/>
  <c r="Q88" i="6" s="1"/>
  <c r="D88" i="6"/>
  <c r="L88" i="6" s="1"/>
  <c r="G88" i="6"/>
  <c r="O88" i="6" s="1"/>
  <c r="J90" i="6"/>
  <c r="R90" i="6" s="1"/>
  <c r="F90" i="6"/>
  <c r="N90" i="6" s="1"/>
  <c r="I90" i="6"/>
  <c r="Q90" i="6" s="1"/>
  <c r="D90" i="6"/>
  <c r="L90" i="6" s="1"/>
  <c r="G90" i="6"/>
  <c r="O90" i="6" s="1"/>
  <c r="J92" i="6"/>
  <c r="R92" i="6" s="1"/>
  <c r="F92" i="6"/>
  <c r="N92" i="6" s="1"/>
  <c r="I92" i="6"/>
  <c r="Q92" i="6" s="1"/>
  <c r="D92" i="6"/>
  <c r="L92" i="6" s="1"/>
  <c r="G92" i="6"/>
  <c r="O92" i="6" s="1"/>
  <c r="H92" i="6"/>
  <c r="P92" i="6" s="1"/>
  <c r="I93" i="6"/>
  <c r="Q93" i="6" s="1"/>
  <c r="H94" i="6"/>
  <c r="P94" i="6" s="1"/>
  <c r="J96" i="6"/>
  <c r="R96" i="6" s="1"/>
  <c r="F96" i="6"/>
  <c r="N96" i="6" s="1"/>
  <c r="I96" i="6"/>
  <c r="Q96" i="6" s="1"/>
  <c r="D96" i="6"/>
  <c r="L96" i="6" s="1"/>
  <c r="G96" i="6"/>
  <c r="O96" i="6" s="1"/>
  <c r="H96" i="6"/>
  <c r="P96" i="6" s="1"/>
  <c r="H128" i="6"/>
  <c r="P128" i="6" s="1"/>
  <c r="D128" i="6"/>
  <c r="L128" i="6" s="1"/>
  <c r="G128" i="6"/>
  <c r="O128" i="6" s="1"/>
  <c r="C128" i="6"/>
  <c r="K128" i="6" s="1"/>
  <c r="J128" i="6"/>
  <c r="R128" i="6" s="1"/>
  <c r="F128" i="6"/>
  <c r="N128" i="6" s="1"/>
  <c r="I128" i="6"/>
  <c r="Q128" i="6" s="1"/>
  <c r="E128" i="6"/>
  <c r="M128" i="6" s="1"/>
  <c r="E2" i="6"/>
  <c r="M2" i="6" s="1"/>
  <c r="E4" i="6"/>
  <c r="M4" i="6" s="1"/>
  <c r="I4" i="6"/>
  <c r="Q4" i="6" s="1"/>
  <c r="E6" i="6"/>
  <c r="M6" i="6" s="1"/>
  <c r="I6" i="6"/>
  <c r="Q6" i="6" s="1"/>
  <c r="E8" i="6"/>
  <c r="M8" i="6" s="1"/>
  <c r="I8" i="6"/>
  <c r="Q8" i="6" s="1"/>
  <c r="E10" i="6"/>
  <c r="M10" i="6" s="1"/>
  <c r="I10" i="6"/>
  <c r="Q10" i="6" s="1"/>
  <c r="E12" i="6"/>
  <c r="M12" i="6" s="1"/>
  <c r="I12" i="6"/>
  <c r="Q12" i="6" s="1"/>
  <c r="E14" i="6"/>
  <c r="M14" i="6" s="1"/>
  <c r="I14" i="6"/>
  <c r="Q14" i="6" s="1"/>
  <c r="E16" i="6"/>
  <c r="M16" i="6" s="1"/>
  <c r="I16" i="6"/>
  <c r="Q16" i="6" s="1"/>
  <c r="E18" i="6"/>
  <c r="M18" i="6" s="1"/>
  <c r="I18" i="6"/>
  <c r="Q18" i="6" s="1"/>
  <c r="E20" i="6"/>
  <c r="M20" i="6" s="1"/>
  <c r="I20" i="6"/>
  <c r="Q20" i="6" s="1"/>
  <c r="E22" i="6"/>
  <c r="M22" i="6" s="1"/>
  <c r="I22" i="6"/>
  <c r="Q22" i="6" s="1"/>
  <c r="E24" i="6"/>
  <c r="M24" i="6" s="1"/>
  <c r="I24" i="6"/>
  <c r="Q24" i="6" s="1"/>
  <c r="E26" i="6"/>
  <c r="M26" i="6" s="1"/>
  <c r="I26" i="6"/>
  <c r="Q26" i="6" s="1"/>
  <c r="E28" i="6"/>
  <c r="M28" i="6" s="1"/>
  <c r="I28" i="6"/>
  <c r="Q28" i="6" s="1"/>
  <c r="E30" i="6"/>
  <c r="M30" i="6" s="1"/>
  <c r="I30" i="6"/>
  <c r="Q30" i="6" s="1"/>
  <c r="E32" i="6"/>
  <c r="M32" i="6" s="1"/>
  <c r="I32" i="6"/>
  <c r="Q32" i="6" s="1"/>
  <c r="E34" i="6"/>
  <c r="M34" i="6" s="1"/>
  <c r="I34" i="6"/>
  <c r="Q34" i="6" s="1"/>
  <c r="E36" i="6"/>
  <c r="M36" i="6" s="1"/>
  <c r="I36" i="6"/>
  <c r="Q36" i="6" s="1"/>
  <c r="E38" i="6"/>
  <c r="M38" i="6" s="1"/>
  <c r="I38" i="6"/>
  <c r="Q38" i="6" s="1"/>
  <c r="E40" i="6"/>
  <c r="M40" i="6" s="1"/>
  <c r="I40" i="6"/>
  <c r="Q40" i="6" s="1"/>
  <c r="E42" i="6"/>
  <c r="M42" i="6" s="1"/>
  <c r="I42" i="6"/>
  <c r="Q42" i="6" s="1"/>
  <c r="E44" i="6"/>
  <c r="M44" i="6" s="1"/>
  <c r="I44" i="6"/>
  <c r="Q44" i="6" s="1"/>
  <c r="E46" i="6"/>
  <c r="M46" i="6" s="1"/>
  <c r="I46" i="6"/>
  <c r="Q46" i="6" s="1"/>
  <c r="E48" i="6"/>
  <c r="M48" i="6" s="1"/>
  <c r="I48" i="6"/>
  <c r="Q48" i="6" s="1"/>
  <c r="E50" i="6"/>
  <c r="M50" i="6" s="1"/>
  <c r="I50" i="6"/>
  <c r="Q50" i="6" s="1"/>
  <c r="E52" i="6"/>
  <c r="M52" i="6" s="1"/>
  <c r="I52" i="6"/>
  <c r="Q52" i="6" s="1"/>
  <c r="C53" i="6"/>
  <c r="K53" i="6" s="1"/>
  <c r="G53" i="6"/>
  <c r="O53" i="6" s="1"/>
  <c r="J54" i="6"/>
  <c r="R54" i="6" s="1"/>
  <c r="F54" i="6"/>
  <c r="N54" i="6" s="1"/>
  <c r="E54" i="6"/>
  <c r="M54" i="6" s="1"/>
  <c r="C55" i="6"/>
  <c r="K55" i="6" s="1"/>
  <c r="I55" i="6"/>
  <c r="Q55" i="6" s="1"/>
  <c r="J56" i="6"/>
  <c r="R56" i="6" s="1"/>
  <c r="F56" i="6"/>
  <c r="N56" i="6" s="1"/>
  <c r="E56" i="6"/>
  <c r="M56" i="6" s="1"/>
  <c r="C57" i="6"/>
  <c r="K57" i="6" s="1"/>
  <c r="J58" i="6"/>
  <c r="R58" i="6" s="1"/>
  <c r="F58" i="6"/>
  <c r="N58" i="6" s="1"/>
  <c r="E58" i="6"/>
  <c r="M58" i="6" s="1"/>
  <c r="C59" i="6"/>
  <c r="K59" i="6" s="1"/>
  <c r="I59" i="6"/>
  <c r="Q59" i="6" s="1"/>
  <c r="J60" i="6"/>
  <c r="R60" i="6" s="1"/>
  <c r="F60" i="6"/>
  <c r="N60" i="6" s="1"/>
  <c r="E60" i="6"/>
  <c r="M60" i="6" s="1"/>
  <c r="C61" i="6"/>
  <c r="K61" i="6" s="1"/>
  <c r="I61" i="6"/>
  <c r="Q61" i="6" s="1"/>
  <c r="J62" i="6"/>
  <c r="R62" i="6" s="1"/>
  <c r="F62" i="6"/>
  <c r="N62" i="6" s="1"/>
  <c r="E62" i="6"/>
  <c r="M62" i="6" s="1"/>
  <c r="C63" i="6"/>
  <c r="K63" i="6" s="1"/>
  <c r="I63" i="6"/>
  <c r="Q63" i="6" s="1"/>
  <c r="J65" i="6"/>
  <c r="R65" i="6" s="1"/>
  <c r="F65" i="6"/>
  <c r="N65" i="6" s="1"/>
  <c r="H65" i="6"/>
  <c r="P65" i="6" s="1"/>
  <c r="D65" i="6"/>
  <c r="L65" i="6" s="1"/>
  <c r="G65" i="6"/>
  <c r="O65" i="6" s="1"/>
  <c r="J67" i="6"/>
  <c r="R67" i="6" s="1"/>
  <c r="F67" i="6"/>
  <c r="N67" i="6" s="1"/>
  <c r="H67" i="6"/>
  <c r="P67" i="6" s="1"/>
  <c r="D67" i="6"/>
  <c r="L67" i="6" s="1"/>
  <c r="G67" i="6"/>
  <c r="O67" i="6" s="1"/>
  <c r="C68" i="6"/>
  <c r="K68" i="6" s="1"/>
  <c r="J69" i="6"/>
  <c r="R69" i="6" s="1"/>
  <c r="F69" i="6"/>
  <c r="N69" i="6" s="1"/>
  <c r="H69" i="6"/>
  <c r="P69" i="6" s="1"/>
  <c r="D69" i="6"/>
  <c r="L69" i="6" s="1"/>
  <c r="G69" i="6"/>
  <c r="O69" i="6" s="1"/>
  <c r="J71" i="6"/>
  <c r="R71" i="6" s="1"/>
  <c r="F71" i="6"/>
  <c r="N71" i="6" s="1"/>
  <c r="H71" i="6"/>
  <c r="P71" i="6" s="1"/>
  <c r="D71" i="6"/>
  <c r="L71" i="6" s="1"/>
  <c r="G71" i="6"/>
  <c r="O71" i="6" s="1"/>
  <c r="C72" i="6"/>
  <c r="K72" i="6" s="1"/>
  <c r="C73" i="6"/>
  <c r="K73" i="6" s="1"/>
  <c r="C75" i="6"/>
  <c r="K75" i="6" s="1"/>
  <c r="C76" i="6"/>
  <c r="K76" i="6" s="1"/>
  <c r="C77" i="6"/>
  <c r="K77" i="6" s="1"/>
  <c r="C79" i="6"/>
  <c r="K79" i="6" s="1"/>
  <c r="C81" i="6"/>
  <c r="K81" i="6" s="1"/>
  <c r="C82" i="6"/>
  <c r="K82" i="6" s="1"/>
  <c r="C83" i="6"/>
  <c r="K83" i="6" s="1"/>
  <c r="C84" i="6"/>
  <c r="K84" i="6" s="1"/>
  <c r="C86" i="6"/>
  <c r="K86" i="6" s="1"/>
  <c r="C88" i="6"/>
  <c r="K88" i="6" s="1"/>
  <c r="C89" i="6"/>
  <c r="K89" i="6" s="1"/>
  <c r="C90" i="6"/>
  <c r="K90" i="6" s="1"/>
  <c r="C91" i="6"/>
  <c r="K91" i="6" s="1"/>
  <c r="C92" i="6"/>
  <c r="K92" i="6" s="1"/>
  <c r="C93" i="6"/>
  <c r="K93" i="6" s="1"/>
  <c r="C95" i="6"/>
  <c r="K95" i="6" s="1"/>
  <c r="C96" i="6"/>
  <c r="K96" i="6" s="1"/>
  <c r="G108" i="6"/>
  <c r="O108" i="6" s="1"/>
  <c r="C108" i="6"/>
  <c r="K108" i="6" s="1"/>
  <c r="J108" i="6"/>
  <c r="R108" i="6" s="1"/>
  <c r="F108" i="6"/>
  <c r="N108" i="6" s="1"/>
  <c r="E108" i="6"/>
  <c r="M108" i="6" s="1"/>
  <c r="D108" i="6"/>
  <c r="L108" i="6" s="1"/>
  <c r="I108" i="6"/>
  <c r="Q108" i="6" s="1"/>
  <c r="H112" i="6"/>
  <c r="P112" i="6" s="1"/>
  <c r="G116" i="6"/>
  <c r="O116" i="6" s="1"/>
  <c r="C116" i="6"/>
  <c r="K116" i="6" s="1"/>
  <c r="J116" i="6"/>
  <c r="R116" i="6" s="1"/>
  <c r="F116" i="6"/>
  <c r="N116" i="6" s="1"/>
  <c r="E116" i="6"/>
  <c r="M116" i="6" s="1"/>
  <c r="D116" i="6"/>
  <c r="L116" i="6" s="1"/>
  <c r="I116" i="6"/>
  <c r="Q116" i="6" s="1"/>
  <c r="H120" i="6"/>
  <c r="P120" i="6" s="1"/>
  <c r="D120" i="6"/>
  <c r="L120" i="6" s="1"/>
  <c r="G120" i="6"/>
  <c r="O120" i="6" s="1"/>
  <c r="C120" i="6"/>
  <c r="K120" i="6" s="1"/>
  <c r="J120" i="6"/>
  <c r="R120" i="6" s="1"/>
  <c r="F120" i="6"/>
  <c r="N120" i="6" s="1"/>
  <c r="I120" i="6"/>
  <c r="Q120" i="6" s="1"/>
  <c r="E120" i="6"/>
  <c r="M120" i="6" s="1"/>
  <c r="H169" i="6"/>
  <c r="P169" i="6" s="1"/>
  <c r="D169" i="6"/>
  <c r="L169" i="6" s="1"/>
  <c r="G169" i="6"/>
  <c r="O169" i="6" s="1"/>
  <c r="C169" i="6"/>
  <c r="K169" i="6" s="1"/>
  <c r="F169" i="6"/>
  <c r="N169" i="6" s="1"/>
  <c r="E169" i="6"/>
  <c r="M169" i="6" s="1"/>
  <c r="J169" i="6"/>
  <c r="R169" i="6" s="1"/>
  <c r="I169" i="6"/>
  <c r="Q169" i="6" s="1"/>
  <c r="F55" i="6"/>
  <c r="N55" i="6" s="1"/>
  <c r="H57" i="6"/>
  <c r="P57" i="6" s="1"/>
  <c r="D57" i="6"/>
  <c r="L57" i="6" s="1"/>
  <c r="H64" i="6"/>
  <c r="P64" i="6" s="1"/>
  <c r="D64" i="6"/>
  <c r="L64" i="6" s="1"/>
  <c r="J64" i="6"/>
  <c r="R64" i="6" s="1"/>
  <c r="F64" i="6"/>
  <c r="N64" i="6" s="1"/>
  <c r="H66" i="6"/>
  <c r="P66" i="6" s="1"/>
  <c r="D66" i="6"/>
  <c r="L66" i="6" s="1"/>
  <c r="J66" i="6"/>
  <c r="R66" i="6" s="1"/>
  <c r="F66" i="6"/>
  <c r="N66" i="6" s="1"/>
  <c r="G66" i="6"/>
  <c r="O66" i="6" s="1"/>
  <c r="G68" i="6"/>
  <c r="O68" i="6" s="1"/>
  <c r="H70" i="6"/>
  <c r="P70" i="6" s="1"/>
  <c r="D70" i="6"/>
  <c r="L70" i="6" s="1"/>
  <c r="J70" i="6"/>
  <c r="R70" i="6" s="1"/>
  <c r="F70" i="6"/>
  <c r="N70" i="6" s="1"/>
  <c r="J74" i="6"/>
  <c r="R74" i="6" s="1"/>
  <c r="F74" i="6"/>
  <c r="N74" i="6" s="1"/>
  <c r="I74" i="6"/>
  <c r="Q74" i="6" s="1"/>
  <c r="D74" i="6"/>
  <c r="L74" i="6" s="1"/>
  <c r="G74" i="6"/>
  <c r="O74" i="6" s="1"/>
  <c r="H74" i="6"/>
  <c r="P74" i="6" s="1"/>
  <c r="I75" i="6"/>
  <c r="Q75" i="6" s="1"/>
  <c r="J78" i="6"/>
  <c r="R78" i="6" s="1"/>
  <c r="F78" i="6"/>
  <c r="N78" i="6" s="1"/>
  <c r="I78" i="6"/>
  <c r="Q78" i="6" s="1"/>
  <c r="D78" i="6"/>
  <c r="L78" i="6" s="1"/>
  <c r="G78" i="6"/>
  <c r="O78" i="6" s="1"/>
  <c r="J80" i="6"/>
  <c r="R80" i="6" s="1"/>
  <c r="F80" i="6"/>
  <c r="N80" i="6" s="1"/>
  <c r="I80" i="6"/>
  <c r="Q80" i="6" s="1"/>
  <c r="D80" i="6"/>
  <c r="L80" i="6" s="1"/>
  <c r="G80" i="6"/>
  <c r="O80" i="6" s="1"/>
  <c r="H80" i="6"/>
  <c r="P80" i="6" s="1"/>
  <c r="I81" i="6"/>
  <c r="Q81" i="6" s="1"/>
  <c r="H82" i="6"/>
  <c r="P82" i="6" s="1"/>
  <c r="H85" i="6"/>
  <c r="P85" i="6" s="1"/>
  <c r="D85" i="6"/>
  <c r="L85" i="6" s="1"/>
  <c r="G85" i="6"/>
  <c r="O85" i="6" s="1"/>
  <c r="J85" i="6"/>
  <c r="R85" i="6" s="1"/>
  <c r="E85" i="6"/>
  <c r="M85" i="6" s="1"/>
  <c r="H87" i="6"/>
  <c r="P87" i="6" s="1"/>
  <c r="D87" i="6"/>
  <c r="L87" i="6" s="1"/>
  <c r="G87" i="6"/>
  <c r="O87" i="6" s="1"/>
  <c r="J87" i="6"/>
  <c r="R87" i="6" s="1"/>
  <c r="E87" i="6"/>
  <c r="M87" i="6" s="1"/>
  <c r="I87" i="6"/>
  <c r="Q87" i="6" s="1"/>
  <c r="H88" i="6"/>
  <c r="P88" i="6" s="1"/>
  <c r="I89" i="6"/>
  <c r="Q89" i="6" s="1"/>
  <c r="H90" i="6"/>
  <c r="P90" i="6" s="1"/>
  <c r="I91" i="6"/>
  <c r="Q91" i="6" s="1"/>
  <c r="J94" i="6"/>
  <c r="R94" i="6" s="1"/>
  <c r="F94" i="6"/>
  <c r="N94" i="6" s="1"/>
  <c r="I94" i="6"/>
  <c r="Q94" i="6" s="1"/>
  <c r="D94" i="6"/>
  <c r="L94" i="6" s="1"/>
  <c r="G94" i="6"/>
  <c r="O94" i="6" s="1"/>
  <c r="I2" i="6"/>
  <c r="Q2" i="6" s="1"/>
  <c r="F2" i="6"/>
  <c r="N2" i="6" s="1"/>
  <c r="F4" i="6"/>
  <c r="N4" i="6" s="1"/>
  <c r="F6" i="6"/>
  <c r="N6" i="6" s="1"/>
  <c r="F8" i="6"/>
  <c r="N8" i="6" s="1"/>
  <c r="F10" i="6"/>
  <c r="N10" i="6" s="1"/>
  <c r="F12" i="6"/>
  <c r="N12" i="6" s="1"/>
  <c r="F14" i="6"/>
  <c r="N14" i="6" s="1"/>
  <c r="F16" i="6"/>
  <c r="N16" i="6" s="1"/>
  <c r="F18" i="6"/>
  <c r="N18" i="6" s="1"/>
  <c r="F20" i="6"/>
  <c r="N20" i="6" s="1"/>
  <c r="F22" i="6"/>
  <c r="N22" i="6" s="1"/>
  <c r="F24" i="6"/>
  <c r="N24" i="6" s="1"/>
  <c r="F26" i="6"/>
  <c r="N26" i="6" s="1"/>
  <c r="F28" i="6"/>
  <c r="N28" i="6" s="1"/>
  <c r="F30" i="6"/>
  <c r="N30" i="6" s="1"/>
  <c r="F32" i="6"/>
  <c r="N32" i="6" s="1"/>
  <c r="F34" i="6"/>
  <c r="N34" i="6" s="1"/>
  <c r="F36" i="6"/>
  <c r="N36" i="6" s="1"/>
  <c r="F38" i="6"/>
  <c r="N38" i="6" s="1"/>
  <c r="F40" i="6"/>
  <c r="N40" i="6" s="1"/>
  <c r="F42" i="6"/>
  <c r="N42" i="6" s="1"/>
  <c r="F44" i="6"/>
  <c r="N44" i="6" s="1"/>
  <c r="F46" i="6"/>
  <c r="N46" i="6" s="1"/>
  <c r="F48" i="6"/>
  <c r="N48" i="6" s="1"/>
  <c r="F50" i="6"/>
  <c r="N50" i="6" s="1"/>
  <c r="F52" i="6"/>
  <c r="N52" i="6" s="1"/>
  <c r="D53" i="6"/>
  <c r="L53" i="6" s="1"/>
  <c r="G54" i="6"/>
  <c r="O54" i="6" s="1"/>
  <c r="E55" i="6"/>
  <c r="M55" i="6" s="1"/>
  <c r="J55" i="6"/>
  <c r="R55" i="6" s="1"/>
  <c r="E57" i="6"/>
  <c r="M57" i="6" s="1"/>
  <c r="J57" i="6"/>
  <c r="R57" i="6" s="1"/>
  <c r="E59" i="6"/>
  <c r="M59" i="6" s="1"/>
  <c r="J59" i="6"/>
  <c r="R59" i="6" s="1"/>
  <c r="E61" i="6"/>
  <c r="M61" i="6" s="1"/>
  <c r="J61" i="6"/>
  <c r="R61" i="6" s="1"/>
  <c r="E63" i="6"/>
  <c r="M63" i="6" s="1"/>
  <c r="J63" i="6"/>
  <c r="R63" i="6" s="1"/>
  <c r="E64" i="6"/>
  <c r="M64" i="6" s="1"/>
  <c r="E66" i="6"/>
  <c r="M66" i="6" s="1"/>
  <c r="E68" i="6"/>
  <c r="M68" i="6" s="1"/>
  <c r="E70" i="6"/>
  <c r="M70" i="6" s="1"/>
  <c r="E72" i="6"/>
  <c r="M72" i="6" s="1"/>
  <c r="F73" i="6"/>
  <c r="N73" i="6" s="1"/>
  <c r="E74" i="6"/>
  <c r="M74" i="6" s="1"/>
  <c r="F75" i="6"/>
  <c r="N75" i="6" s="1"/>
  <c r="E76" i="6"/>
  <c r="M76" i="6" s="1"/>
  <c r="F77" i="6"/>
  <c r="N77" i="6" s="1"/>
  <c r="E78" i="6"/>
  <c r="M78" i="6" s="1"/>
  <c r="F79" i="6"/>
  <c r="N79" i="6" s="1"/>
  <c r="E80" i="6"/>
  <c r="M80" i="6" s="1"/>
  <c r="F81" i="6"/>
  <c r="N81" i="6" s="1"/>
  <c r="E82" i="6"/>
  <c r="M82" i="6" s="1"/>
  <c r="F83" i="6"/>
  <c r="N83" i="6" s="1"/>
  <c r="E84" i="6"/>
  <c r="M84" i="6" s="1"/>
  <c r="F85" i="6"/>
  <c r="N85" i="6" s="1"/>
  <c r="E86" i="6"/>
  <c r="M86" i="6" s="1"/>
  <c r="F87" i="6"/>
  <c r="N87" i="6" s="1"/>
  <c r="E88" i="6"/>
  <c r="M88" i="6" s="1"/>
  <c r="F89" i="6"/>
  <c r="N89" i="6" s="1"/>
  <c r="E90" i="6"/>
  <c r="M90" i="6" s="1"/>
  <c r="F91" i="6"/>
  <c r="N91" i="6" s="1"/>
  <c r="E92" i="6"/>
  <c r="M92" i="6" s="1"/>
  <c r="F93" i="6"/>
  <c r="N93" i="6" s="1"/>
  <c r="E94" i="6"/>
  <c r="M94" i="6" s="1"/>
  <c r="F95" i="6"/>
  <c r="N95" i="6" s="1"/>
  <c r="E96" i="6"/>
  <c r="M96" i="6" s="1"/>
  <c r="J100" i="6"/>
  <c r="R100" i="6" s="1"/>
  <c r="F100" i="6"/>
  <c r="N100" i="6" s="1"/>
  <c r="I100" i="6"/>
  <c r="Q100" i="6" s="1"/>
  <c r="D100" i="6"/>
  <c r="L100" i="6" s="1"/>
  <c r="H100" i="6"/>
  <c r="P100" i="6" s="1"/>
  <c r="C100" i="6"/>
  <c r="K100" i="6" s="1"/>
  <c r="G100" i="6"/>
  <c r="O100" i="6" s="1"/>
  <c r="J104" i="6"/>
  <c r="R104" i="6" s="1"/>
  <c r="F104" i="6"/>
  <c r="N104" i="6" s="1"/>
  <c r="I104" i="6"/>
  <c r="Q104" i="6" s="1"/>
  <c r="D104" i="6"/>
  <c r="L104" i="6" s="1"/>
  <c r="H104" i="6"/>
  <c r="P104" i="6" s="1"/>
  <c r="C104" i="6"/>
  <c r="K104" i="6" s="1"/>
  <c r="G104" i="6"/>
  <c r="O104" i="6" s="1"/>
  <c r="G114" i="6"/>
  <c r="O114" i="6" s="1"/>
  <c r="C114" i="6"/>
  <c r="K114" i="6" s="1"/>
  <c r="J114" i="6"/>
  <c r="R114" i="6" s="1"/>
  <c r="F114" i="6"/>
  <c r="N114" i="6" s="1"/>
  <c r="E114" i="6"/>
  <c r="M114" i="6" s="1"/>
  <c r="D114" i="6"/>
  <c r="L114" i="6" s="1"/>
  <c r="I114" i="6"/>
  <c r="Q114" i="6" s="1"/>
  <c r="H173" i="6"/>
  <c r="P173" i="6" s="1"/>
  <c r="D173" i="6"/>
  <c r="L173" i="6" s="1"/>
  <c r="G173" i="6"/>
  <c r="O173" i="6" s="1"/>
  <c r="C173" i="6"/>
  <c r="K173" i="6" s="1"/>
  <c r="F173" i="6"/>
  <c r="N173" i="6" s="1"/>
  <c r="E173" i="6"/>
  <c r="M173" i="6" s="1"/>
  <c r="J173" i="6"/>
  <c r="R173" i="6" s="1"/>
  <c r="I173" i="6"/>
  <c r="Q173" i="6" s="1"/>
  <c r="E97" i="6"/>
  <c r="M97" i="6" s="1"/>
  <c r="E99" i="6"/>
  <c r="M99" i="6" s="1"/>
  <c r="E101" i="6"/>
  <c r="M101" i="6" s="1"/>
  <c r="E103" i="6"/>
  <c r="M103" i="6" s="1"/>
  <c r="E105" i="6"/>
  <c r="M105" i="6" s="1"/>
  <c r="H97" i="6"/>
  <c r="P97" i="6" s="1"/>
  <c r="D97" i="6"/>
  <c r="L97" i="6" s="1"/>
  <c r="F97" i="6"/>
  <c r="N97" i="6" s="1"/>
  <c r="H99" i="6"/>
  <c r="P99" i="6" s="1"/>
  <c r="D99" i="6"/>
  <c r="L99" i="6" s="1"/>
  <c r="F99" i="6"/>
  <c r="N99" i="6" s="1"/>
  <c r="H101" i="6"/>
  <c r="P101" i="6" s="1"/>
  <c r="D101" i="6"/>
  <c r="L101" i="6" s="1"/>
  <c r="F101" i="6"/>
  <c r="N101" i="6" s="1"/>
  <c r="H103" i="6"/>
  <c r="P103" i="6" s="1"/>
  <c r="D103" i="6"/>
  <c r="L103" i="6" s="1"/>
  <c r="F103" i="6"/>
  <c r="N103" i="6" s="1"/>
  <c r="H105" i="6"/>
  <c r="P105" i="6" s="1"/>
  <c r="D105" i="6"/>
  <c r="L105" i="6" s="1"/>
  <c r="F105" i="6"/>
  <c r="N105" i="6" s="1"/>
  <c r="I107" i="6"/>
  <c r="Q107" i="6" s="1"/>
  <c r="E107" i="6"/>
  <c r="M107" i="6" s="1"/>
  <c r="H107" i="6"/>
  <c r="P107" i="6" s="1"/>
  <c r="D107" i="6"/>
  <c r="L107" i="6" s="1"/>
  <c r="G107" i="6"/>
  <c r="O107" i="6" s="1"/>
  <c r="H118" i="6"/>
  <c r="P118" i="6" s="1"/>
  <c r="D118" i="6"/>
  <c r="L118" i="6" s="1"/>
  <c r="G118" i="6"/>
  <c r="O118" i="6" s="1"/>
  <c r="C118" i="6"/>
  <c r="K118" i="6" s="1"/>
  <c r="J118" i="6"/>
  <c r="R118" i="6" s="1"/>
  <c r="F118" i="6"/>
  <c r="N118" i="6" s="1"/>
  <c r="H122" i="6"/>
  <c r="P122" i="6" s="1"/>
  <c r="D122" i="6"/>
  <c r="L122" i="6" s="1"/>
  <c r="G122" i="6"/>
  <c r="O122" i="6" s="1"/>
  <c r="C122" i="6"/>
  <c r="K122" i="6" s="1"/>
  <c r="J122" i="6"/>
  <c r="R122" i="6" s="1"/>
  <c r="F122" i="6"/>
  <c r="N122" i="6" s="1"/>
  <c r="H126" i="6"/>
  <c r="P126" i="6" s="1"/>
  <c r="D126" i="6"/>
  <c r="L126" i="6" s="1"/>
  <c r="G126" i="6"/>
  <c r="O126" i="6" s="1"/>
  <c r="C126" i="6"/>
  <c r="K126" i="6" s="1"/>
  <c r="J126" i="6"/>
  <c r="R126" i="6" s="1"/>
  <c r="F126" i="6"/>
  <c r="N126" i="6" s="1"/>
  <c r="H130" i="6"/>
  <c r="P130" i="6" s="1"/>
  <c r="D130" i="6"/>
  <c r="L130" i="6" s="1"/>
  <c r="G130" i="6"/>
  <c r="O130" i="6" s="1"/>
  <c r="C130" i="6"/>
  <c r="K130" i="6" s="1"/>
  <c r="J130" i="6"/>
  <c r="R130" i="6" s="1"/>
  <c r="F130" i="6"/>
  <c r="N130" i="6" s="1"/>
  <c r="G97" i="6"/>
  <c r="O97" i="6" s="1"/>
  <c r="G99" i="6"/>
  <c r="O99" i="6" s="1"/>
  <c r="G101" i="6"/>
  <c r="O101" i="6" s="1"/>
  <c r="G103" i="6"/>
  <c r="O103" i="6" s="1"/>
  <c r="G105" i="6"/>
  <c r="O105" i="6" s="1"/>
  <c r="J107" i="6"/>
  <c r="R107" i="6" s="1"/>
  <c r="D109" i="6"/>
  <c r="L109" i="6" s="1"/>
  <c r="H109" i="6"/>
  <c r="P109" i="6" s="1"/>
  <c r="D111" i="6"/>
  <c r="L111" i="6" s="1"/>
  <c r="H111" i="6"/>
  <c r="P111" i="6" s="1"/>
  <c r="D113" i="6"/>
  <c r="L113" i="6" s="1"/>
  <c r="H113" i="6"/>
  <c r="P113" i="6" s="1"/>
  <c r="D115" i="6"/>
  <c r="L115" i="6" s="1"/>
  <c r="H115" i="6"/>
  <c r="P115" i="6" s="1"/>
  <c r="D117" i="6"/>
  <c r="L117" i="6" s="1"/>
  <c r="H117" i="6"/>
  <c r="P117" i="6" s="1"/>
  <c r="D119" i="6"/>
  <c r="L119" i="6" s="1"/>
  <c r="H119" i="6"/>
  <c r="P119" i="6" s="1"/>
  <c r="D121" i="6"/>
  <c r="L121" i="6" s="1"/>
  <c r="H121" i="6"/>
  <c r="P121" i="6" s="1"/>
  <c r="D123" i="6"/>
  <c r="L123" i="6" s="1"/>
  <c r="H123" i="6"/>
  <c r="P123" i="6" s="1"/>
  <c r="D125" i="6"/>
  <c r="L125" i="6" s="1"/>
  <c r="H125" i="6"/>
  <c r="P125" i="6" s="1"/>
  <c r="D127" i="6"/>
  <c r="L127" i="6" s="1"/>
  <c r="H127" i="6"/>
  <c r="P127" i="6" s="1"/>
  <c r="D129" i="6"/>
  <c r="L129" i="6" s="1"/>
  <c r="H129" i="6"/>
  <c r="P129" i="6" s="1"/>
  <c r="D131" i="6"/>
  <c r="L131" i="6" s="1"/>
  <c r="H131" i="6"/>
  <c r="P131" i="6" s="1"/>
  <c r="G133" i="6"/>
  <c r="O133" i="6" s="1"/>
  <c r="C133" i="6"/>
  <c r="K133" i="6" s="1"/>
  <c r="F133" i="6"/>
  <c r="N133" i="6" s="1"/>
  <c r="G135" i="6"/>
  <c r="O135" i="6" s="1"/>
  <c r="C135" i="6"/>
  <c r="K135" i="6" s="1"/>
  <c r="F135" i="6"/>
  <c r="N135" i="6" s="1"/>
  <c r="G137" i="6"/>
  <c r="O137" i="6" s="1"/>
  <c r="C137" i="6"/>
  <c r="K137" i="6" s="1"/>
  <c r="F137" i="6"/>
  <c r="N137" i="6" s="1"/>
  <c r="G139" i="6"/>
  <c r="O139" i="6" s="1"/>
  <c r="C139" i="6"/>
  <c r="K139" i="6" s="1"/>
  <c r="F139" i="6"/>
  <c r="N139" i="6" s="1"/>
  <c r="G141" i="6"/>
  <c r="O141" i="6" s="1"/>
  <c r="C141" i="6"/>
  <c r="K141" i="6" s="1"/>
  <c r="F141" i="6"/>
  <c r="N141" i="6" s="1"/>
  <c r="G143" i="6"/>
  <c r="O143" i="6" s="1"/>
  <c r="C143" i="6"/>
  <c r="K143" i="6" s="1"/>
  <c r="F143" i="6"/>
  <c r="N143" i="6" s="1"/>
  <c r="G145" i="6"/>
  <c r="O145" i="6" s="1"/>
  <c r="C145" i="6"/>
  <c r="K145" i="6" s="1"/>
  <c r="F145" i="6"/>
  <c r="N145" i="6" s="1"/>
  <c r="G147" i="6"/>
  <c r="O147" i="6" s="1"/>
  <c r="C147" i="6"/>
  <c r="K147" i="6" s="1"/>
  <c r="F147" i="6"/>
  <c r="N147" i="6" s="1"/>
  <c r="G149" i="6"/>
  <c r="O149" i="6" s="1"/>
  <c r="C149" i="6"/>
  <c r="K149" i="6" s="1"/>
  <c r="F149" i="6"/>
  <c r="N149" i="6" s="1"/>
  <c r="G151" i="6"/>
  <c r="O151" i="6" s="1"/>
  <c r="C151" i="6"/>
  <c r="K151" i="6" s="1"/>
  <c r="F151" i="6"/>
  <c r="N151" i="6" s="1"/>
  <c r="G153" i="6"/>
  <c r="O153" i="6" s="1"/>
  <c r="C153" i="6"/>
  <c r="K153" i="6" s="1"/>
  <c r="F153" i="6"/>
  <c r="N153" i="6" s="1"/>
  <c r="G155" i="6"/>
  <c r="O155" i="6" s="1"/>
  <c r="C155" i="6"/>
  <c r="K155" i="6" s="1"/>
  <c r="F155" i="6"/>
  <c r="N155" i="6" s="1"/>
  <c r="G157" i="6"/>
  <c r="O157" i="6" s="1"/>
  <c r="C157" i="6"/>
  <c r="K157" i="6" s="1"/>
  <c r="F157" i="6"/>
  <c r="N157" i="6" s="1"/>
  <c r="G159" i="6"/>
  <c r="O159" i="6" s="1"/>
  <c r="C159" i="6"/>
  <c r="K159" i="6" s="1"/>
  <c r="F159" i="6"/>
  <c r="N159" i="6" s="1"/>
  <c r="G161" i="6"/>
  <c r="O161" i="6" s="1"/>
  <c r="C161" i="6"/>
  <c r="K161" i="6" s="1"/>
  <c r="F161" i="6"/>
  <c r="N161" i="6" s="1"/>
  <c r="G163" i="6"/>
  <c r="O163" i="6" s="1"/>
  <c r="C163" i="6"/>
  <c r="K163" i="6" s="1"/>
  <c r="F163" i="6"/>
  <c r="N163" i="6" s="1"/>
  <c r="G165" i="6"/>
  <c r="O165" i="6" s="1"/>
  <c r="C165" i="6"/>
  <c r="K165" i="6" s="1"/>
  <c r="F165" i="6"/>
  <c r="N165" i="6" s="1"/>
  <c r="J269" i="6"/>
  <c r="R269" i="6" s="1"/>
  <c r="F269" i="6"/>
  <c r="N269" i="6" s="1"/>
  <c r="H269" i="6"/>
  <c r="P269" i="6" s="1"/>
  <c r="D269" i="6"/>
  <c r="L269" i="6" s="1"/>
  <c r="C269" i="6"/>
  <c r="K269" i="6" s="1"/>
  <c r="I269" i="6"/>
  <c r="Q269" i="6" s="1"/>
  <c r="G269" i="6"/>
  <c r="O269" i="6" s="1"/>
  <c r="E269" i="6"/>
  <c r="M269" i="6" s="1"/>
  <c r="J277" i="6"/>
  <c r="R277" i="6" s="1"/>
  <c r="F277" i="6"/>
  <c r="N277" i="6" s="1"/>
  <c r="H277" i="6"/>
  <c r="P277" i="6" s="1"/>
  <c r="D277" i="6"/>
  <c r="L277" i="6" s="1"/>
  <c r="C277" i="6"/>
  <c r="K277" i="6" s="1"/>
  <c r="I277" i="6"/>
  <c r="Q277" i="6" s="1"/>
  <c r="G277" i="6"/>
  <c r="O277" i="6" s="1"/>
  <c r="E277" i="6"/>
  <c r="M277" i="6" s="1"/>
  <c r="E109" i="6"/>
  <c r="M109" i="6" s="1"/>
  <c r="E111" i="6"/>
  <c r="M111" i="6" s="1"/>
  <c r="E113" i="6"/>
  <c r="M113" i="6" s="1"/>
  <c r="E115" i="6"/>
  <c r="M115" i="6" s="1"/>
  <c r="E117" i="6"/>
  <c r="M117" i="6" s="1"/>
  <c r="E119" i="6"/>
  <c r="M119" i="6" s="1"/>
  <c r="E121" i="6"/>
  <c r="M121" i="6" s="1"/>
  <c r="E123" i="6"/>
  <c r="M123" i="6" s="1"/>
  <c r="E125" i="6"/>
  <c r="M125" i="6" s="1"/>
  <c r="E127" i="6"/>
  <c r="M127" i="6" s="1"/>
  <c r="E129" i="6"/>
  <c r="M129" i="6" s="1"/>
  <c r="E131" i="6"/>
  <c r="M131" i="6" s="1"/>
  <c r="H167" i="6"/>
  <c r="P167" i="6" s="1"/>
  <c r="D167" i="6"/>
  <c r="L167" i="6" s="1"/>
  <c r="G167" i="6"/>
  <c r="O167" i="6" s="1"/>
  <c r="C167" i="6"/>
  <c r="K167" i="6" s="1"/>
  <c r="I167" i="6"/>
  <c r="Q167" i="6" s="1"/>
  <c r="H171" i="6"/>
  <c r="P171" i="6" s="1"/>
  <c r="D171" i="6"/>
  <c r="L171" i="6" s="1"/>
  <c r="G171" i="6"/>
  <c r="O171" i="6" s="1"/>
  <c r="C171" i="6"/>
  <c r="K171" i="6" s="1"/>
  <c r="I171" i="6"/>
  <c r="Q171" i="6" s="1"/>
  <c r="J267" i="6"/>
  <c r="R267" i="6" s="1"/>
  <c r="F267" i="6"/>
  <c r="N267" i="6" s="1"/>
  <c r="H267" i="6"/>
  <c r="P267" i="6" s="1"/>
  <c r="D267" i="6"/>
  <c r="L267" i="6" s="1"/>
  <c r="C267" i="6"/>
  <c r="K267" i="6" s="1"/>
  <c r="I267" i="6"/>
  <c r="Q267" i="6" s="1"/>
  <c r="G267" i="6"/>
  <c r="O267" i="6" s="1"/>
  <c r="E267" i="6"/>
  <c r="M267" i="6" s="1"/>
  <c r="J275" i="6"/>
  <c r="R275" i="6" s="1"/>
  <c r="F275" i="6"/>
  <c r="N275" i="6" s="1"/>
  <c r="H275" i="6"/>
  <c r="P275" i="6" s="1"/>
  <c r="D275" i="6"/>
  <c r="L275" i="6" s="1"/>
  <c r="C275" i="6"/>
  <c r="K275" i="6" s="1"/>
  <c r="I275" i="6"/>
  <c r="Q275" i="6" s="1"/>
  <c r="G275" i="6"/>
  <c r="O275" i="6" s="1"/>
  <c r="E275" i="6"/>
  <c r="M275" i="6" s="1"/>
  <c r="J167" i="6"/>
  <c r="R167" i="6" s="1"/>
  <c r="J171" i="6"/>
  <c r="R171" i="6" s="1"/>
  <c r="J273" i="6"/>
  <c r="R273" i="6" s="1"/>
  <c r="F273" i="6"/>
  <c r="N273" i="6" s="1"/>
  <c r="H273" i="6"/>
  <c r="P273" i="6" s="1"/>
  <c r="D273" i="6"/>
  <c r="L273" i="6" s="1"/>
  <c r="C273" i="6"/>
  <c r="K273" i="6" s="1"/>
  <c r="I273" i="6"/>
  <c r="Q273" i="6" s="1"/>
  <c r="G273" i="6"/>
  <c r="O273" i="6" s="1"/>
  <c r="E273" i="6"/>
  <c r="M273" i="6" s="1"/>
  <c r="E132" i="6"/>
  <c r="M132" i="6" s="1"/>
  <c r="E134" i="6"/>
  <c r="M134" i="6" s="1"/>
  <c r="E136" i="6"/>
  <c r="M136" i="6" s="1"/>
  <c r="E138" i="6"/>
  <c r="M138" i="6" s="1"/>
  <c r="E140" i="6"/>
  <c r="M140" i="6" s="1"/>
  <c r="E142" i="6"/>
  <c r="M142" i="6" s="1"/>
  <c r="E144" i="6"/>
  <c r="M144" i="6" s="1"/>
  <c r="E146" i="6"/>
  <c r="M146" i="6" s="1"/>
  <c r="E148" i="6"/>
  <c r="M148" i="6" s="1"/>
  <c r="E150" i="6"/>
  <c r="M150" i="6" s="1"/>
  <c r="E152" i="6"/>
  <c r="M152" i="6" s="1"/>
  <c r="E154" i="6"/>
  <c r="M154" i="6" s="1"/>
  <c r="E156" i="6"/>
  <c r="M156" i="6" s="1"/>
  <c r="E158" i="6"/>
  <c r="M158" i="6" s="1"/>
  <c r="E160" i="6"/>
  <c r="M160" i="6" s="1"/>
  <c r="E162" i="6"/>
  <c r="M162" i="6" s="1"/>
  <c r="E164" i="6"/>
  <c r="M164" i="6" s="1"/>
  <c r="E166" i="6"/>
  <c r="M166" i="6" s="1"/>
  <c r="E168" i="6"/>
  <c r="M168" i="6" s="1"/>
  <c r="E170" i="6"/>
  <c r="M170" i="6" s="1"/>
  <c r="E172" i="6"/>
  <c r="M172" i="6" s="1"/>
  <c r="E174" i="6"/>
  <c r="M174" i="6" s="1"/>
  <c r="C175" i="6"/>
  <c r="K175" i="6" s="1"/>
  <c r="G175" i="6"/>
  <c r="O175" i="6" s="1"/>
  <c r="E176" i="6"/>
  <c r="M176" i="6" s="1"/>
  <c r="C177" i="6"/>
  <c r="K177" i="6" s="1"/>
  <c r="G177" i="6"/>
  <c r="O177" i="6" s="1"/>
  <c r="E178" i="6"/>
  <c r="M178" i="6" s="1"/>
  <c r="C179" i="6"/>
  <c r="K179" i="6" s="1"/>
  <c r="G179" i="6"/>
  <c r="O179" i="6" s="1"/>
  <c r="E180" i="6"/>
  <c r="M180" i="6" s="1"/>
  <c r="C181" i="6"/>
  <c r="K181" i="6" s="1"/>
  <c r="G181" i="6"/>
  <c r="O181" i="6" s="1"/>
  <c r="E182" i="6"/>
  <c r="M182" i="6" s="1"/>
  <c r="C183" i="6"/>
  <c r="K183" i="6" s="1"/>
  <c r="G183" i="6"/>
  <c r="O183" i="6" s="1"/>
  <c r="E184" i="6"/>
  <c r="M184" i="6" s="1"/>
  <c r="C185" i="6"/>
  <c r="K185" i="6" s="1"/>
  <c r="G185" i="6"/>
  <c r="O185" i="6" s="1"/>
  <c r="E186" i="6"/>
  <c r="M186" i="6" s="1"/>
  <c r="C187" i="6"/>
  <c r="K187" i="6" s="1"/>
  <c r="G187" i="6"/>
  <c r="O187" i="6" s="1"/>
  <c r="E188" i="6"/>
  <c r="M188" i="6" s="1"/>
  <c r="C189" i="6"/>
  <c r="K189" i="6" s="1"/>
  <c r="G189" i="6"/>
  <c r="O189" i="6" s="1"/>
  <c r="E190" i="6"/>
  <c r="M190" i="6" s="1"/>
  <c r="C191" i="6"/>
  <c r="K191" i="6" s="1"/>
  <c r="G191" i="6"/>
  <c r="O191" i="6" s="1"/>
  <c r="E192" i="6"/>
  <c r="M192" i="6" s="1"/>
  <c r="C193" i="6"/>
  <c r="K193" i="6" s="1"/>
  <c r="G193" i="6"/>
  <c r="O193" i="6" s="1"/>
  <c r="E194" i="6"/>
  <c r="M194" i="6" s="1"/>
  <c r="C195" i="6"/>
  <c r="K195" i="6" s="1"/>
  <c r="G195" i="6"/>
  <c r="O195" i="6" s="1"/>
  <c r="E196" i="6"/>
  <c r="M196" i="6" s="1"/>
  <c r="E198" i="6"/>
  <c r="M198" i="6" s="1"/>
  <c r="E200" i="6"/>
  <c r="M200" i="6" s="1"/>
  <c r="E202" i="6"/>
  <c r="M202" i="6" s="1"/>
  <c r="E204" i="6"/>
  <c r="M204" i="6" s="1"/>
  <c r="E206" i="6"/>
  <c r="M206" i="6" s="1"/>
  <c r="E208" i="6"/>
  <c r="M208" i="6" s="1"/>
  <c r="E210" i="6"/>
  <c r="M210" i="6" s="1"/>
  <c r="E212" i="6"/>
  <c r="M212" i="6" s="1"/>
  <c r="E214" i="6"/>
  <c r="M214" i="6" s="1"/>
  <c r="E216" i="6"/>
  <c r="M216" i="6" s="1"/>
  <c r="D229" i="6"/>
  <c r="L229" i="6" s="1"/>
  <c r="G231" i="6"/>
  <c r="O231" i="6" s="1"/>
  <c r="C231" i="6"/>
  <c r="K231" i="6" s="1"/>
  <c r="J231" i="6"/>
  <c r="R231" i="6" s="1"/>
  <c r="E231" i="6"/>
  <c r="M231" i="6" s="1"/>
  <c r="I231" i="6"/>
  <c r="Q231" i="6" s="1"/>
  <c r="D231" i="6"/>
  <c r="L231" i="6" s="1"/>
  <c r="H231" i="6"/>
  <c r="P231" i="6" s="1"/>
  <c r="G233" i="6"/>
  <c r="O233" i="6" s="1"/>
  <c r="C233" i="6"/>
  <c r="K233" i="6" s="1"/>
  <c r="J233" i="6"/>
  <c r="R233" i="6" s="1"/>
  <c r="E233" i="6"/>
  <c r="M233" i="6" s="1"/>
  <c r="I233" i="6"/>
  <c r="Q233" i="6" s="1"/>
  <c r="D233" i="6"/>
  <c r="L233" i="6" s="1"/>
  <c r="H233" i="6"/>
  <c r="P233" i="6" s="1"/>
  <c r="G235" i="6"/>
  <c r="O235" i="6" s="1"/>
  <c r="C235" i="6"/>
  <c r="K235" i="6" s="1"/>
  <c r="J235" i="6"/>
  <c r="R235" i="6" s="1"/>
  <c r="E235" i="6"/>
  <c r="M235" i="6" s="1"/>
  <c r="I235" i="6"/>
  <c r="Q235" i="6" s="1"/>
  <c r="D235" i="6"/>
  <c r="L235" i="6" s="1"/>
  <c r="H235" i="6"/>
  <c r="P235" i="6" s="1"/>
  <c r="G237" i="6"/>
  <c r="O237" i="6" s="1"/>
  <c r="C237" i="6"/>
  <c r="K237" i="6" s="1"/>
  <c r="J237" i="6"/>
  <c r="R237" i="6" s="1"/>
  <c r="E237" i="6"/>
  <c r="M237" i="6" s="1"/>
  <c r="I237" i="6"/>
  <c r="Q237" i="6" s="1"/>
  <c r="D237" i="6"/>
  <c r="L237" i="6" s="1"/>
  <c r="H237" i="6"/>
  <c r="P237" i="6" s="1"/>
  <c r="G239" i="6"/>
  <c r="O239" i="6" s="1"/>
  <c r="C239" i="6"/>
  <c r="K239" i="6" s="1"/>
  <c r="J239" i="6"/>
  <c r="R239" i="6" s="1"/>
  <c r="E239" i="6"/>
  <c r="M239" i="6" s="1"/>
  <c r="I239" i="6"/>
  <c r="Q239" i="6" s="1"/>
  <c r="D239" i="6"/>
  <c r="L239" i="6" s="1"/>
  <c r="H239" i="6"/>
  <c r="P239" i="6" s="1"/>
  <c r="G241" i="6"/>
  <c r="O241" i="6" s="1"/>
  <c r="C241" i="6"/>
  <c r="K241" i="6" s="1"/>
  <c r="J241" i="6"/>
  <c r="R241" i="6" s="1"/>
  <c r="E241" i="6"/>
  <c r="M241" i="6" s="1"/>
  <c r="I241" i="6"/>
  <c r="Q241" i="6" s="1"/>
  <c r="D241" i="6"/>
  <c r="L241" i="6" s="1"/>
  <c r="H241" i="6"/>
  <c r="P241" i="6" s="1"/>
  <c r="G243" i="6"/>
  <c r="O243" i="6" s="1"/>
  <c r="C243" i="6"/>
  <c r="K243" i="6" s="1"/>
  <c r="J243" i="6"/>
  <c r="R243" i="6" s="1"/>
  <c r="E243" i="6"/>
  <c r="M243" i="6" s="1"/>
  <c r="I243" i="6"/>
  <c r="Q243" i="6" s="1"/>
  <c r="D243" i="6"/>
  <c r="L243" i="6" s="1"/>
  <c r="H243" i="6"/>
  <c r="P243" i="6" s="1"/>
  <c r="G245" i="6"/>
  <c r="O245" i="6" s="1"/>
  <c r="C245" i="6"/>
  <c r="K245" i="6" s="1"/>
  <c r="J245" i="6"/>
  <c r="R245" i="6" s="1"/>
  <c r="E245" i="6"/>
  <c r="M245" i="6" s="1"/>
  <c r="I245" i="6"/>
  <c r="Q245" i="6" s="1"/>
  <c r="D245" i="6"/>
  <c r="L245" i="6" s="1"/>
  <c r="H245" i="6"/>
  <c r="P245" i="6" s="1"/>
  <c r="G247" i="6"/>
  <c r="O247" i="6" s="1"/>
  <c r="C247" i="6"/>
  <c r="K247" i="6" s="1"/>
  <c r="J247" i="6"/>
  <c r="R247" i="6" s="1"/>
  <c r="E247" i="6"/>
  <c r="M247" i="6" s="1"/>
  <c r="I247" i="6"/>
  <c r="Q247" i="6" s="1"/>
  <c r="D247" i="6"/>
  <c r="L247" i="6" s="1"/>
  <c r="H247" i="6"/>
  <c r="P247" i="6" s="1"/>
  <c r="G249" i="6"/>
  <c r="O249" i="6" s="1"/>
  <c r="C249" i="6"/>
  <c r="K249" i="6" s="1"/>
  <c r="J249" i="6"/>
  <c r="R249" i="6" s="1"/>
  <c r="E249" i="6"/>
  <c r="M249" i="6" s="1"/>
  <c r="I249" i="6"/>
  <c r="Q249" i="6" s="1"/>
  <c r="D249" i="6"/>
  <c r="L249" i="6" s="1"/>
  <c r="H249" i="6"/>
  <c r="P249" i="6" s="1"/>
  <c r="G251" i="6"/>
  <c r="O251" i="6" s="1"/>
  <c r="C251" i="6"/>
  <c r="K251" i="6" s="1"/>
  <c r="J251" i="6"/>
  <c r="R251" i="6" s="1"/>
  <c r="E251" i="6"/>
  <c r="M251" i="6" s="1"/>
  <c r="I251" i="6"/>
  <c r="Q251" i="6" s="1"/>
  <c r="D251" i="6"/>
  <c r="L251" i="6" s="1"/>
  <c r="H251" i="6"/>
  <c r="P251" i="6" s="1"/>
  <c r="D175" i="6"/>
  <c r="L175" i="6" s="1"/>
  <c r="H175" i="6"/>
  <c r="P175" i="6" s="1"/>
  <c r="D177" i="6"/>
  <c r="L177" i="6" s="1"/>
  <c r="H177" i="6"/>
  <c r="P177" i="6" s="1"/>
  <c r="D179" i="6"/>
  <c r="L179" i="6" s="1"/>
  <c r="H179" i="6"/>
  <c r="P179" i="6" s="1"/>
  <c r="D181" i="6"/>
  <c r="L181" i="6" s="1"/>
  <c r="H181" i="6"/>
  <c r="P181" i="6" s="1"/>
  <c r="D183" i="6"/>
  <c r="L183" i="6" s="1"/>
  <c r="H183" i="6"/>
  <c r="P183" i="6" s="1"/>
  <c r="D185" i="6"/>
  <c r="L185" i="6" s="1"/>
  <c r="H185" i="6"/>
  <c r="P185" i="6" s="1"/>
  <c r="D187" i="6"/>
  <c r="L187" i="6" s="1"/>
  <c r="H187" i="6"/>
  <c r="P187" i="6" s="1"/>
  <c r="D189" i="6"/>
  <c r="L189" i="6" s="1"/>
  <c r="H189" i="6"/>
  <c r="P189" i="6" s="1"/>
  <c r="D191" i="6"/>
  <c r="L191" i="6" s="1"/>
  <c r="H191" i="6"/>
  <c r="P191" i="6" s="1"/>
  <c r="D193" i="6"/>
  <c r="L193" i="6" s="1"/>
  <c r="H193" i="6"/>
  <c r="P193" i="6" s="1"/>
  <c r="D195" i="6"/>
  <c r="L195" i="6" s="1"/>
  <c r="H195" i="6"/>
  <c r="P195" i="6" s="1"/>
  <c r="G196" i="6"/>
  <c r="O196" i="6" s="1"/>
  <c r="C196" i="6"/>
  <c r="K196" i="6" s="1"/>
  <c r="F196" i="6"/>
  <c r="N196" i="6" s="1"/>
  <c r="G198" i="6"/>
  <c r="O198" i="6" s="1"/>
  <c r="C198" i="6"/>
  <c r="K198" i="6" s="1"/>
  <c r="F198" i="6"/>
  <c r="N198" i="6" s="1"/>
  <c r="G200" i="6"/>
  <c r="O200" i="6" s="1"/>
  <c r="C200" i="6"/>
  <c r="K200" i="6" s="1"/>
  <c r="F200" i="6"/>
  <c r="N200" i="6" s="1"/>
  <c r="G202" i="6"/>
  <c r="O202" i="6" s="1"/>
  <c r="C202" i="6"/>
  <c r="K202" i="6" s="1"/>
  <c r="F202" i="6"/>
  <c r="N202" i="6" s="1"/>
  <c r="G204" i="6"/>
  <c r="O204" i="6" s="1"/>
  <c r="C204" i="6"/>
  <c r="K204" i="6" s="1"/>
  <c r="F204" i="6"/>
  <c r="N204" i="6" s="1"/>
  <c r="G206" i="6"/>
  <c r="O206" i="6" s="1"/>
  <c r="C206" i="6"/>
  <c r="K206" i="6" s="1"/>
  <c r="F206" i="6"/>
  <c r="N206" i="6" s="1"/>
  <c r="G208" i="6"/>
  <c r="O208" i="6" s="1"/>
  <c r="C208" i="6"/>
  <c r="K208" i="6" s="1"/>
  <c r="F208" i="6"/>
  <c r="N208" i="6" s="1"/>
  <c r="G210" i="6"/>
  <c r="O210" i="6" s="1"/>
  <c r="C210" i="6"/>
  <c r="K210" i="6" s="1"/>
  <c r="F210" i="6"/>
  <c r="N210" i="6" s="1"/>
  <c r="G212" i="6"/>
  <c r="O212" i="6" s="1"/>
  <c r="C212" i="6"/>
  <c r="K212" i="6" s="1"/>
  <c r="F212" i="6"/>
  <c r="N212" i="6" s="1"/>
  <c r="G214" i="6"/>
  <c r="O214" i="6" s="1"/>
  <c r="C214" i="6"/>
  <c r="K214" i="6" s="1"/>
  <c r="F214" i="6"/>
  <c r="N214" i="6" s="1"/>
  <c r="G216" i="6"/>
  <c r="O216" i="6" s="1"/>
  <c r="C216" i="6"/>
  <c r="K216" i="6" s="1"/>
  <c r="F216" i="6"/>
  <c r="N216" i="6" s="1"/>
  <c r="J281" i="6"/>
  <c r="R281" i="6" s="1"/>
  <c r="F281" i="6"/>
  <c r="N281" i="6" s="1"/>
  <c r="H281" i="6"/>
  <c r="P281" i="6" s="1"/>
  <c r="D281" i="6"/>
  <c r="L281" i="6" s="1"/>
  <c r="E281" i="6"/>
  <c r="M281" i="6" s="1"/>
  <c r="C281" i="6"/>
  <c r="K281" i="6" s="1"/>
  <c r="I281" i="6"/>
  <c r="Q281" i="6" s="1"/>
  <c r="G281" i="6"/>
  <c r="O281" i="6" s="1"/>
  <c r="E175" i="6"/>
  <c r="M175" i="6" s="1"/>
  <c r="E177" i="6"/>
  <c r="M177" i="6" s="1"/>
  <c r="E179" i="6"/>
  <c r="M179" i="6" s="1"/>
  <c r="E181" i="6"/>
  <c r="M181" i="6" s="1"/>
  <c r="E183" i="6"/>
  <c r="M183" i="6" s="1"/>
  <c r="E185" i="6"/>
  <c r="M185" i="6" s="1"/>
  <c r="E187" i="6"/>
  <c r="M187" i="6" s="1"/>
  <c r="E189" i="6"/>
  <c r="M189" i="6" s="1"/>
  <c r="E191" i="6"/>
  <c r="M191" i="6" s="1"/>
  <c r="E193" i="6"/>
  <c r="M193" i="6" s="1"/>
  <c r="E195" i="6"/>
  <c r="M195" i="6" s="1"/>
  <c r="J195" i="6"/>
  <c r="R195" i="6" s="1"/>
  <c r="G229" i="6"/>
  <c r="O229" i="6" s="1"/>
  <c r="C229" i="6"/>
  <c r="K229" i="6" s="1"/>
  <c r="J229" i="6"/>
  <c r="R229" i="6" s="1"/>
  <c r="E229" i="6"/>
  <c r="M229" i="6" s="1"/>
  <c r="H229" i="6"/>
  <c r="P229" i="6" s="1"/>
  <c r="I229" i="6"/>
  <c r="Q229" i="6" s="1"/>
  <c r="E197" i="6"/>
  <c r="M197" i="6" s="1"/>
  <c r="E199" i="6"/>
  <c r="M199" i="6" s="1"/>
  <c r="E201" i="6"/>
  <c r="M201" i="6" s="1"/>
  <c r="E203" i="6"/>
  <c r="M203" i="6" s="1"/>
  <c r="E205" i="6"/>
  <c r="M205" i="6" s="1"/>
  <c r="E207" i="6"/>
  <c r="M207" i="6" s="1"/>
  <c r="E209" i="6"/>
  <c r="M209" i="6" s="1"/>
  <c r="E211" i="6"/>
  <c r="M211" i="6" s="1"/>
  <c r="E213" i="6"/>
  <c r="M213" i="6" s="1"/>
  <c r="E215" i="6"/>
  <c r="M215" i="6" s="1"/>
  <c r="E217" i="6"/>
  <c r="M217" i="6" s="1"/>
  <c r="C218" i="6"/>
  <c r="K218" i="6" s="1"/>
  <c r="G218" i="6"/>
  <c r="O218" i="6" s="1"/>
  <c r="E219" i="6"/>
  <c r="M219" i="6" s="1"/>
  <c r="C220" i="6"/>
  <c r="K220" i="6" s="1"/>
  <c r="G220" i="6"/>
  <c r="O220" i="6" s="1"/>
  <c r="E221" i="6"/>
  <c r="M221" i="6" s="1"/>
  <c r="C222" i="6"/>
  <c r="K222" i="6" s="1"/>
  <c r="G222" i="6"/>
  <c r="O222" i="6" s="1"/>
  <c r="E223" i="6"/>
  <c r="M223" i="6" s="1"/>
  <c r="C224" i="6"/>
  <c r="K224" i="6" s="1"/>
  <c r="G224" i="6"/>
  <c r="O224" i="6" s="1"/>
  <c r="E225" i="6"/>
  <c r="M225" i="6" s="1"/>
  <c r="C226" i="6"/>
  <c r="K226" i="6" s="1"/>
  <c r="G226" i="6"/>
  <c r="O226" i="6" s="1"/>
  <c r="E227" i="6"/>
  <c r="M227" i="6" s="1"/>
  <c r="C228" i="6"/>
  <c r="K228" i="6" s="1"/>
  <c r="G228" i="6"/>
  <c r="O228" i="6" s="1"/>
  <c r="H253" i="6"/>
  <c r="P253" i="6" s="1"/>
  <c r="D253" i="6"/>
  <c r="L253" i="6" s="1"/>
  <c r="I253" i="6"/>
  <c r="Q253" i="6" s="1"/>
  <c r="C253" i="6"/>
  <c r="K253" i="6" s="1"/>
  <c r="G253" i="6"/>
  <c r="O253" i="6" s="1"/>
  <c r="H257" i="6"/>
  <c r="P257" i="6" s="1"/>
  <c r="D257" i="6"/>
  <c r="L257" i="6" s="1"/>
  <c r="I257" i="6"/>
  <c r="Q257" i="6" s="1"/>
  <c r="C257" i="6"/>
  <c r="K257" i="6" s="1"/>
  <c r="G257" i="6"/>
  <c r="O257" i="6" s="1"/>
  <c r="H261" i="6"/>
  <c r="P261" i="6" s="1"/>
  <c r="D261" i="6"/>
  <c r="L261" i="6" s="1"/>
  <c r="I261" i="6"/>
  <c r="Q261" i="6" s="1"/>
  <c r="C261" i="6"/>
  <c r="K261" i="6" s="1"/>
  <c r="G261" i="6"/>
  <c r="O261" i="6" s="1"/>
  <c r="H265" i="6"/>
  <c r="P265" i="6" s="1"/>
  <c r="D265" i="6"/>
  <c r="L265" i="6" s="1"/>
  <c r="I265" i="6"/>
  <c r="Q265" i="6" s="1"/>
  <c r="C265" i="6"/>
  <c r="K265" i="6" s="1"/>
  <c r="G265" i="6"/>
  <c r="O265" i="6" s="1"/>
  <c r="E218" i="6"/>
  <c r="M218" i="6" s="1"/>
  <c r="E220" i="6"/>
  <c r="M220" i="6" s="1"/>
  <c r="E222" i="6"/>
  <c r="M222" i="6" s="1"/>
  <c r="E224" i="6"/>
  <c r="M224" i="6" s="1"/>
  <c r="E226" i="6"/>
  <c r="M226" i="6" s="1"/>
  <c r="E228" i="6"/>
  <c r="M228" i="6" s="1"/>
  <c r="H255" i="6"/>
  <c r="P255" i="6" s="1"/>
  <c r="D255" i="6"/>
  <c r="L255" i="6" s="1"/>
  <c r="I255" i="6"/>
  <c r="Q255" i="6" s="1"/>
  <c r="C255" i="6"/>
  <c r="K255" i="6" s="1"/>
  <c r="G255" i="6"/>
  <c r="O255" i="6" s="1"/>
  <c r="H259" i="6"/>
  <c r="P259" i="6" s="1"/>
  <c r="D259" i="6"/>
  <c r="L259" i="6" s="1"/>
  <c r="I259" i="6"/>
  <c r="Q259" i="6" s="1"/>
  <c r="C259" i="6"/>
  <c r="K259" i="6" s="1"/>
  <c r="G259" i="6"/>
  <c r="O259" i="6" s="1"/>
  <c r="H263" i="6"/>
  <c r="P263" i="6" s="1"/>
  <c r="D263" i="6"/>
  <c r="L263" i="6" s="1"/>
  <c r="I263" i="6"/>
  <c r="Q263" i="6" s="1"/>
  <c r="C263" i="6"/>
  <c r="K263" i="6" s="1"/>
  <c r="G263" i="6"/>
  <c r="O263" i="6" s="1"/>
  <c r="J279" i="6"/>
  <c r="R279" i="6" s="1"/>
  <c r="F279" i="6"/>
  <c r="N279" i="6" s="1"/>
  <c r="H279" i="6"/>
  <c r="P279" i="6" s="1"/>
  <c r="D279" i="6"/>
  <c r="L279" i="6" s="1"/>
  <c r="E279" i="6"/>
  <c r="M279" i="6" s="1"/>
  <c r="C279" i="6"/>
  <c r="K279" i="6" s="1"/>
  <c r="I279" i="6"/>
  <c r="Q279" i="6" s="1"/>
  <c r="E230" i="6"/>
  <c r="M230" i="6" s="1"/>
  <c r="E232" i="6"/>
  <c r="M232" i="6" s="1"/>
  <c r="E234" i="6"/>
  <c r="M234" i="6" s="1"/>
  <c r="E236" i="6"/>
  <c r="M236" i="6" s="1"/>
  <c r="E238" i="6"/>
  <c r="M238" i="6" s="1"/>
  <c r="E240" i="6"/>
  <c r="M240" i="6" s="1"/>
  <c r="E242" i="6"/>
  <c r="M242" i="6" s="1"/>
  <c r="E244" i="6"/>
  <c r="M244" i="6" s="1"/>
  <c r="E246" i="6"/>
  <c r="M246" i="6" s="1"/>
  <c r="E248" i="6"/>
  <c r="M248" i="6" s="1"/>
  <c r="E250" i="6"/>
  <c r="M250" i="6" s="1"/>
  <c r="J252" i="6"/>
  <c r="R252" i="6" s="1"/>
  <c r="F252" i="6"/>
  <c r="N252" i="6" s="1"/>
  <c r="E252" i="6"/>
  <c r="M252" i="6" s="1"/>
  <c r="J254" i="6"/>
  <c r="R254" i="6" s="1"/>
  <c r="F254" i="6"/>
  <c r="N254" i="6" s="1"/>
  <c r="E254" i="6"/>
  <c r="M254" i="6" s="1"/>
  <c r="J256" i="6"/>
  <c r="R256" i="6" s="1"/>
  <c r="F256" i="6"/>
  <c r="N256" i="6" s="1"/>
  <c r="E256" i="6"/>
  <c r="M256" i="6" s="1"/>
  <c r="J258" i="6"/>
  <c r="R258" i="6" s="1"/>
  <c r="F258" i="6"/>
  <c r="N258" i="6" s="1"/>
  <c r="E258" i="6"/>
  <c r="M258" i="6" s="1"/>
  <c r="J260" i="6"/>
  <c r="R260" i="6" s="1"/>
  <c r="F260" i="6"/>
  <c r="N260" i="6" s="1"/>
  <c r="E260" i="6"/>
  <c r="M260" i="6" s="1"/>
  <c r="J262" i="6"/>
  <c r="R262" i="6" s="1"/>
  <c r="F262" i="6"/>
  <c r="N262" i="6" s="1"/>
  <c r="E262" i="6"/>
  <c r="M262" i="6" s="1"/>
  <c r="J264" i="6"/>
  <c r="R264" i="6" s="1"/>
  <c r="F264" i="6"/>
  <c r="N264" i="6" s="1"/>
  <c r="E264" i="6"/>
  <c r="M264" i="6" s="1"/>
  <c r="H266" i="6"/>
  <c r="P266" i="6" s="1"/>
  <c r="J266" i="6"/>
  <c r="R266" i="6" s="1"/>
  <c r="F266" i="6"/>
  <c r="N266" i="6" s="1"/>
  <c r="E266" i="6"/>
  <c r="M266" i="6" s="1"/>
  <c r="H268" i="6"/>
  <c r="P268" i="6" s="1"/>
  <c r="D268" i="6"/>
  <c r="L268" i="6" s="1"/>
  <c r="J268" i="6"/>
  <c r="R268" i="6" s="1"/>
  <c r="F268" i="6"/>
  <c r="N268" i="6" s="1"/>
  <c r="G268" i="6"/>
  <c r="O268" i="6" s="1"/>
  <c r="H270" i="6"/>
  <c r="P270" i="6" s="1"/>
  <c r="D270" i="6"/>
  <c r="L270" i="6" s="1"/>
  <c r="J270" i="6"/>
  <c r="R270" i="6" s="1"/>
  <c r="F270" i="6"/>
  <c r="N270" i="6" s="1"/>
  <c r="G270" i="6"/>
  <c r="O270" i="6" s="1"/>
  <c r="H272" i="6"/>
  <c r="P272" i="6" s="1"/>
  <c r="D272" i="6"/>
  <c r="L272" i="6" s="1"/>
  <c r="J272" i="6"/>
  <c r="R272" i="6" s="1"/>
  <c r="F272" i="6"/>
  <c r="N272" i="6" s="1"/>
  <c r="G272" i="6"/>
  <c r="O272" i="6" s="1"/>
  <c r="H274" i="6"/>
  <c r="P274" i="6" s="1"/>
  <c r="D274" i="6"/>
  <c r="L274" i="6" s="1"/>
  <c r="J274" i="6"/>
  <c r="R274" i="6" s="1"/>
  <c r="F274" i="6"/>
  <c r="N274" i="6" s="1"/>
  <c r="G274" i="6"/>
  <c r="O274" i="6" s="1"/>
  <c r="H276" i="6"/>
  <c r="P276" i="6" s="1"/>
  <c r="D276" i="6"/>
  <c r="L276" i="6" s="1"/>
  <c r="J276" i="6"/>
  <c r="R276" i="6" s="1"/>
  <c r="F276" i="6"/>
  <c r="N276" i="6" s="1"/>
  <c r="G276" i="6"/>
  <c r="O276" i="6" s="1"/>
  <c r="H278" i="6"/>
  <c r="P278" i="6" s="1"/>
  <c r="D278" i="6"/>
  <c r="L278" i="6" s="1"/>
  <c r="J278" i="6"/>
  <c r="R278" i="6" s="1"/>
  <c r="F278" i="6"/>
  <c r="N278" i="6" s="1"/>
  <c r="G278" i="6"/>
  <c r="O278" i="6" s="1"/>
  <c r="H280" i="6"/>
  <c r="P280" i="6" s="1"/>
  <c r="D280" i="6"/>
  <c r="L280" i="6" s="1"/>
  <c r="J280" i="6"/>
  <c r="R280" i="6" s="1"/>
  <c r="F280" i="6"/>
  <c r="N280" i="6" s="1"/>
  <c r="G280" i="6"/>
  <c r="O280" i="6" s="1"/>
  <c r="H282" i="6"/>
  <c r="P282" i="6" s="1"/>
  <c r="D282" i="6"/>
  <c r="L282" i="6" s="1"/>
  <c r="F282" i="6"/>
  <c r="N282" i="6" s="1"/>
  <c r="C283" i="6"/>
  <c r="K283" i="6" s="1"/>
  <c r="J284" i="6"/>
  <c r="R284" i="6" s="1"/>
  <c r="F284" i="6"/>
  <c r="N284" i="6" s="1"/>
  <c r="H284" i="6"/>
  <c r="P284" i="6" s="1"/>
  <c r="D284" i="6"/>
  <c r="L284" i="6" s="1"/>
  <c r="G284" i="6"/>
  <c r="O284" i="6" s="1"/>
  <c r="J286" i="6"/>
  <c r="R286" i="6" s="1"/>
  <c r="F286" i="6"/>
  <c r="N286" i="6" s="1"/>
  <c r="H286" i="6"/>
  <c r="P286" i="6" s="1"/>
  <c r="D286" i="6"/>
  <c r="L286" i="6" s="1"/>
  <c r="G286" i="6"/>
  <c r="O286" i="6" s="1"/>
  <c r="J288" i="6"/>
  <c r="R288" i="6" s="1"/>
  <c r="F288" i="6"/>
  <c r="N288" i="6" s="1"/>
  <c r="H288" i="6"/>
  <c r="P288" i="6" s="1"/>
  <c r="D288" i="6"/>
  <c r="L288" i="6" s="1"/>
  <c r="G288" i="6"/>
  <c r="O288" i="6" s="1"/>
  <c r="J290" i="6"/>
  <c r="R290" i="6" s="1"/>
  <c r="F290" i="6"/>
  <c r="N290" i="6" s="1"/>
  <c r="H290" i="6"/>
  <c r="P290" i="6" s="1"/>
  <c r="D290" i="6"/>
  <c r="L290" i="6" s="1"/>
  <c r="G290" i="6"/>
  <c r="O290" i="6" s="1"/>
  <c r="H293" i="6"/>
  <c r="P293" i="6" s="1"/>
  <c r="D293" i="6"/>
  <c r="L293" i="6" s="1"/>
  <c r="G293" i="6"/>
  <c r="O293" i="6" s="1"/>
  <c r="C293" i="6"/>
  <c r="K293" i="6" s="1"/>
  <c r="J293" i="6"/>
  <c r="R293" i="6" s="1"/>
  <c r="F293" i="6"/>
  <c r="N293" i="6" s="1"/>
  <c r="H295" i="6"/>
  <c r="P295" i="6" s="1"/>
  <c r="D295" i="6"/>
  <c r="L295" i="6" s="1"/>
  <c r="G295" i="6"/>
  <c r="O295" i="6" s="1"/>
  <c r="C295" i="6"/>
  <c r="K295" i="6" s="1"/>
  <c r="J295" i="6"/>
  <c r="R295" i="6" s="1"/>
  <c r="F295" i="6"/>
  <c r="N295" i="6" s="1"/>
  <c r="H297" i="6"/>
  <c r="P297" i="6" s="1"/>
  <c r="D297" i="6"/>
  <c r="L297" i="6" s="1"/>
  <c r="G297" i="6"/>
  <c r="O297" i="6" s="1"/>
  <c r="C297" i="6"/>
  <c r="K297" i="6" s="1"/>
  <c r="J297" i="6"/>
  <c r="R297" i="6" s="1"/>
  <c r="F297" i="6"/>
  <c r="N297" i="6" s="1"/>
  <c r="H299" i="6"/>
  <c r="P299" i="6" s="1"/>
  <c r="D299" i="6"/>
  <c r="L299" i="6" s="1"/>
  <c r="G299" i="6"/>
  <c r="O299" i="6" s="1"/>
  <c r="C299" i="6"/>
  <c r="K299" i="6" s="1"/>
  <c r="J299" i="6"/>
  <c r="R299" i="6" s="1"/>
  <c r="F299" i="6"/>
  <c r="N299" i="6" s="1"/>
  <c r="J283" i="6"/>
  <c r="R283" i="6" s="1"/>
  <c r="F283" i="6"/>
  <c r="N283" i="6" s="1"/>
  <c r="E283" i="6"/>
  <c r="M283" i="6" s="1"/>
  <c r="H285" i="6"/>
  <c r="P285" i="6" s="1"/>
  <c r="D285" i="6"/>
  <c r="L285" i="6" s="1"/>
  <c r="J285" i="6"/>
  <c r="R285" i="6" s="1"/>
  <c r="F285" i="6"/>
  <c r="N285" i="6" s="1"/>
  <c r="G285" i="6"/>
  <c r="O285" i="6" s="1"/>
  <c r="H287" i="6"/>
  <c r="P287" i="6" s="1"/>
  <c r="D287" i="6"/>
  <c r="L287" i="6" s="1"/>
  <c r="J287" i="6"/>
  <c r="R287" i="6" s="1"/>
  <c r="F287" i="6"/>
  <c r="N287" i="6" s="1"/>
  <c r="G287" i="6"/>
  <c r="O287" i="6" s="1"/>
  <c r="H289" i="6"/>
  <c r="P289" i="6" s="1"/>
  <c r="D289" i="6"/>
  <c r="L289" i="6" s="1"/>
  <c r="J289" i="6"/>
  <c r="R289" i="6" s="1"/>
  <c r="F289" i="6"/>
  <c r="N289" i="6" s="1"/>
  <c r="G289" i="6"/>
  <c r="O289" i="6" s="1"/>
  <c r="H291" i="6"/>
  <c r="P291" i="6" s="1"/>
  <c r="D291" i="6"/>
  <c r="L291" i="6" s="1"/>
  <c r="J291" i="6"/>
  <c r="R291" i="6" s="1"/>
  <c r="F291" i="6"/>
  <c r="N291" i="6" s="1"/>
  <c r="G291" i="6"/>
  <c r="O291" i="6" s="1"/>
  <c r="D292" i="6"/>
  <c r="L292" i="6" s="1"/>
  <c r="H292" i="6"/>
  <c r="P292" i="6" s="1"/>
  <c r="D294" i="6"/>
  <c r="L294" i="6" s="1"/>
  <c r="H294" i="6"/>
  <c r="P294" i="6" s="1"/>
  <c r="D296" i="6"/>
  <c r="L296" i="6" s="1"/>
  <c r="H296" i="6"/>
  <c r="P296" i="6" s="1"/>
  <c r="D298" i="6"/>
  <c r="L298" i="6" s="1"/>
  <c r="H298" i="6"/>
  <c r="P298" i="6" s="1"/>
  <c r="D300" i="6"/>
  <c r="L300" i="6" s="1"/>
  <c r="H300" i="6"/>
  <c r="P300" i="6" s="1"/>
  <c r="E292" i="6"/>
  <c r="M292" i="6" s="1"/>
  <c r="I292" i="6"/>
  <c r="Q292" i="6" s="1"/>
  <c r="E294" i="6"/>
  <c r="M294" i="6" s="1"/>
  <c r="I294" i="6"/>
  <c r="Q294" i="6" s="1"/>
  <c r="E296" i="6"/>
  <c r="M296" i="6" s="1"/>
  <c r="I296" i="6"/>
  <c r="Q296" i="6" s="1"/>
  <c r="E298" i="6"/>
  <c r="M298" i="6" s="1"/>
  <c r="I298" i="6"/>
  <c r="Q298" i="6" s="1"/>
  <c r="E300" i="6"/>
  <c r="M300" i="6" s="1"/>
  <c r="I300" i="6"/>
  <c r="Q300" i="6" s="1"/>
  <c r="F292" i="6"/>
  <c r="N292" i="6" s="1"/>
  <c r="F294" i="6"/>
  <c r="N294" i="6" s="1"/>
  <c r="F296" i="6"/>
  <c r="N296" i="6" s="1"/>
  <c r="F298" i="6"/>
  <c r="N298" i="6" s="1"/>
  <c r="F300" i="6"/>
  <c r="N300" i="6" s="1"/>
  <c r="K301" i="6" l="1"/>
  <c r="L306" i="6" s="1"/>
  <c r="R301" i="6"/>
  <c r="L313" i="6" s="1"/>
  <c r="O301" i="6"/>
  <c r="L310" i="6" s="1"/>
  <c r="Q301" i="6"/>
  <c r="L312" i="6" s="1"/>
  <c r="M301" i="6"/>
  <c r="L308" i="6" s="1"/>
  <c r="L301" i="6"/>
  <c r="L307" i="6" s="1"/>
  <c r="P301" i="6"/>
  <c r="L311" i="6" s="1"/>
  <c r="N301" i="6"/>
  <c r="L309" i="6" s="1"/>
  <c r="S10" i="1" l="1"/>
  <c r="S11" i="1" l="1"/>
  <c r="S8" i="1"/>
  <c r="A67" i="1" l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39" i="1" l="1"/>
  <c r="A40" i="1"/>
  <c r="A41" i="1"/>
  <c r="A42" i="1"/>
  <c r="A43" i="1"/>
  <c r="A65" i="1"/>
  <c r="A66" i="1"/>
  <c r="A38" i="1" l="1"/>
  <c r="A37" i="1"/>
  <c r="A36" i="1"/>
  <c r="A35" i="1"/>
  <c r="A34" i="1"/>
  <c r="A33" i="1"/>
  <c r="A32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31" i="1"/>
  <c r="A48" i="1"/>
  <c r="A47" i="1"/>
  <c r="A30" i="1"/>
  <c r="A46" i="1"/>
  <c r="A45" i="1"/>
  <c r="A44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</calcChain>
</file>

<file path=xl/connections.xml><?xml version="1.0" encoding="utf-8"?>
<connections xmlns="http://schemas.openxmlformats.org/spreadsheetml/2006/main">
  <connection id="1" name="Connexion" type="104" refreshedVersion="0" background="1">
    <extLst>
      <ext xmlns:x15="http://schemas.microsoft.com/office/spreadsheetml/2010/11/main" uri="{DE250136-89BD-433C-8126-D09CA5730AF9}">
        <x15:connection id="Table"/>
      </ext>
    </extLst>
  </connection>
  <connection id="2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<sst xmlns="http://schemas.openxmlformats.org/spreadsheetml/2006/main" count="1670" uniqueCount="314">
  <si>
    <t>Semaine</t>
  </si>
  <si>
    <t>Atelier</t>
  </si>
  <si>
    <t>Travaux réalisés</t>
  </si>
  <si>
    <t>Technicien</t>
  </si>
  <si>
    <t>Numéro OT</t>
  </si>
  <si>
    <t>Temps d'intervention</t>
  </si>
  <si>
    <t>Travaux réalisés par la maintenance (2018-2019)</t>
  </si>
  <si>
    <t>M_BROYEUR 1</t>
  </si>
  <si>
    <t>M_CH_FROID_RECEPTION</t>
  </si>
  <si>
    <t>M_CH_STER_RECEPTION</t>
  </si>
  <si>
    <t>M_CIP LIGNE 1</t>
  </si>
  <si>
    <t>M_CIP LIGNE 2</t>
  </si>
  <si>
    <t>M_COMMITROL</t>
  </si>
  <si>
    <t>M_EAU USÉE</t>
  </si>
  <si>
    <t>M_ECRASE_FUT</t>
  </si>
  <si>
    <t>M_ENERGIE</t>
  </si>
  <si>
    <t>M_FRUCTOSE CRISTAL</t>
  </si>
  <si>
    <t>M_HOT_BREACK</t>
  </si>
  <si>
    <t>M_KARDEX</t>
  </si>
  <si>
    <t>M_LAVAGE DES BIDONS</t>
  </si>
  <si>
    <t>M_LIGNE 2</t>
  </si>
  <si>
    <t>M_LIGNE 4</t>
  </si>
  <si>
    <t>M_LIGNE 5</t>
  </si>
  <si>
    <t>M_LIGNE 6</t>
  </si>
  <si>
    <t>M_LIGNE 8</t>
  </si>
  <si>
    <t>M_LIGNE 9</t>
  </si>
  <si>
    <t>M_MAINTENANCE</t>
  </si>
  <si>
    <t>M_MONTE CHARGE</t>
  </si>
  <si>
    <t>M_POMPE MURZAN</t>
  </si>
  <si>
    <t>M_PORTE AUTOMATIQUE</t>
  </si>
  <si>
    <t>M_SUCRE CRISTAL</t>
  </si>
  <si>
    <t>M_TABLE ELEVATRICE 1</t>
  </si>
  <si>
    <t>M_URCHELL 1</t>
  </si>
  <si>
    <t>M_VAPEUR</t>
  </si>
  <si>
    <t>M_ATELIER_CIP</t>
  </si>
  <si>
    <t>M_ATELIER PREPA</t>
  </si>
  <si>
    <t>RANGEMENT/NETTOYAGE</t>
  </si>
  <si>
    <t>STOCK MAINTENANCE</t>
  </si>
  <si>
    <t>USINE DE MITRY-MORY</t>
  </si>
  <si>
    <t>ATELIER ENTRETIEN</t>
  </si>
  <si>
    <t>M_ATELIER PROD</t>
  </si>
  <si>
    <t xml:space="preserve">Equipement </t>
  </si>
  <si>
    <t>FRUITS</t>
  </si>
  <si>
    <t>20302</t>
  </si>
  <si>
    <t>demarrage comitrol</t>
  </si>
  <si>
    <t>L.LOUVET</t>
  </si>
  <si>
    <t/>
  </si>
  <si>
    <t>15</t>
  </si>
  <si>
    <t>ENERGIE</t>
  </si>
  <si>
    <t>20308</t>
  </si>
  <si>
    <t>arret pompes eaux usées cause grille bouchée</t>
  </si>
  <si>
    <t xml:space="preserve">la pompe ne demarre pas , phase coupée dans moteur+ sectionneu rpas bien enclenché </t>
  </si>
  <si>
    <t>ADDITIFS</t>
  </si>
  <si>
    <t>20303</t>
  </si>
  <si>
    <t>plateau bloqué au milieu debloquage en mode manu</t>
  </si>
  <si>
    <t>PRODUCTION</t>
  </si>
  <si>
    <t>20304</t>
  </si>
  <si>
    <t>changement poulie refroidisseur 1</t>
  </si>
  <si>
    <t xml:space="preserve">sectionneur + capteur pompe </t>
  </si>
  <si>
    <t>30</t>
  </si>
  <si>
    <t>ne fonctionne plus</t>
  </si>
  <si>
    <t>redressage goulotte pour capteurs ok</t>
  </si>
  <si>
    <t>CIP</t>
  </si>
  <si>
    <t>20301</t>
  </si>
  <si>
    <t xml:space="preserve">chargement tourne en continu </t>
  </si>
  <si>
    <t>changement capteur verin hachoir</t>
  </si>
  <si>
    <t>60</t>
  </si>
  <si>
    <t>demarrage soutirage 400litres</t>
  </si>
  <si>
    <t>20</t>
  </si>
  <si>
    <t>MAINTENANCE</t>
  </si>
  <si>
    <t>20307</t>
  </si>
  <si>
    <t>2 portes expe  bloquée position ouverte</t>
  </si>
  <si>
    <t>120</t>
  </si>
  <si>
    <t>resserage vanne fond ref 2</t>
  </si>
  <si>
    <t>ref plein et renvoie info vide, remise des parametres de la cuve</t>
  </si>
  <si>
    <t>mise en place des capteurs</t>
  </si>
  <si>
    <t>remplacement joint tuyeau ster col</t>
  </si>
  <si>
    <t>G.DELANOUE</t>
  </si>
  <si>
    <t>déblocage porte chambre fut</t>
  </si>
  <si>
    <t>démarrage sout</t>
  </si>
  <si>
    <t>démontage pompe sout</t>
  </si>
  <si>
    <t>disjoncté</t>
  </si>
  <si>
    <t>démarrage et controle chaudiere</t>
  </si>
  <si>
    <t>remplacement tuyau vidange chargement</t>
  </si>
  <si>
    <t>réglage cellule</t>
  </si>
  <si>
    <t>analise chaudiere</t>
  </si>
  <si>
    <t>remplacement éclairage</t>
  </si>
  <si>
    <t>mise en place chargeur</t>
  </si>
  <si>
    <t>mise en place butée couvercle pasto</t>
  </si>
  <si>
    <t>M_LIGNE 3</t>
  </si>
  <si>
    <t>probleme sout</t>
  </si>
  <si>
    <t>redémarrage ligne apres remplacement tuyau pompe sout</t>
  </si>
  <si>
    <t>réglage cellule chargement</t>
  </si>
  <si>
    <t>USINE</t>
  </si>
  <si>
    <t>20312</t>
  </si>
  <si>
    <t>test</t>
  </si>
  <si>
    <t>A.AVRIL</t>
  </si>
  <si>
    <t>MAGASIN</t>
  </si>
  <si>
    <t>20309</t>
  </si>
  <si>
    <t>réglage cellule (HS)</t>
  </si>
  <si>
    <t>45</t>
  </si>
  <si>
    <t>analise</t>
  </si>
  <si>
    <t>REMONTER LA CHAUFF+ REDRESSER PATTE FIXATION CAPTEUR COUVERCLE PASTO</t>
  </si>
  <si>
    <t>TRIS NEONS HS</t>
  </si>
  <si>
    <t>SOUTIRAGE SANS TNCA? POIDS CUVE INCORRECTE</t>
  </si>
  <si>
    <t>graissage + monatage</t>
  </si>
  <si>
    <t xml:space="preserve">pb de carte entree automate.+ remplacement du vérin </t>
  </si>
  <si>
    <t>changement tuyau de pompe bredel</t>
  </si>
  <si>
    <t>bouton marche pompe rester coincé</t>
  </si>
  <si>
    <t>verification pompe eau chaude ok</t>
  </si>
  <si>
    <t>changement tuyau soutirage embout</t>
  </si>
  <si>
    <t>deblocage bidon</t>
  </si>
  <si>
    <t>niveau d'huile</t>
  </si>
  <si>
    <t>deblocage plateau</t>
  </si>
  <si>
    <t>pompe n°2 pompe dans le vide retractee</t>
  </si>
  <si>
    <t>changement capteur vanne embout</t>
  </si>
  <si>
    <t>Problème automatisme</t>
  </si>
  <si>
    <t>Dépannage</t>
  </si>
  <si>
    <t>resserrage tablier</t>
  </si>
  <si>
    <t>probleme filtre azote</t>
  </si>
  <si>
    <t>verin machine a laver les pieces hs</t>
  </si>
  <si>
    <t>analyse chaudiere</t>
  </si>
  <si>
    <t>D.MUNO</t>
  </si>
  <si>
    <t xml:space="preserve">Centre de charge </t>
  </si>
  <si>
    <t>probleme soutirage des eaux</t>
  </si>
  <si>
    <t>Oui</t>
  </si>
  <si>
    <t xml:space="preserve">ref 2 bloqué car palle cassée </t>
  </si>
  <si>
    <t>Non</t>
  </si>
  <si>
    <t>remplacement filtre vapeur et azote +suivi stér</t>
  </si>
  <si>
    <t xml:space="preserve">probleme pression  tnca </t>
  </si>
  <si>
    <t>ecluse bouchée</t>
  </si>
  <si>
    <t>probleme électrique (24v)</t>
  </si>
  <si>
    <t>Demontage  nettoyage remontage</t>
  </si>
  <si>
    <t>remplacement hydro injecteur</t>
  </si>
  <si>
    <t>non</t>
  </si>
  <si>
    <t>oui</t>
  </si>
  <si>
    <t>recherche panne disjonction 24v</t>
  </si>
  <si>
    <t>remise en etat table cable hs</t>
  </si>
  <si>
    <t>demontage vanne fond ref2 pour recup embout karcher</t>
  </si>
  <si>
    <t>analyses</t>
  </si>
  <si>
    <t>magasin</t>
  </si>
  <si>
    <t>nettoyage</t>
  </si>
  <si>
    <t>eau micro eau nettoy ref 1</t>
  </si>
  <si>
    <t>A.BENBACHIR</t>
  </si>
  <si>
    <t>NETTOYAGE ZONE SILO</t>
  </si>
  <si>
    <t>RAYON X NETTOYAGE</t>
  </si>
  <si>
    <t xml:space="preserve">SIROP BOUCHER   </t>
  </si>
  <si>
    <t>TABLETTE EN PLASTIC BLEU COICER SUR COUTEAUX</t>
  </si>
  <si>
    <t>MOTEUR SIRUPEUR DISCJONTE</t>
  </si>
  <si>
    <t>CHANGEMENT NEON</t>
  </si>
  <si>
    <t>REMISE EN SERVICE APRES AU OPERATEUR</t>
  </si>
  <si>
    <t>M.BENDAHMANE</t>
  </si>
  <si>
    <t xml:space="preserve">suivi soutirage (trop long ) du  configuration de la ligne </t>
  </si>
  <si>
    <t xml:space="preserve">remis en service portail poids lourd </t>
  </si>
  <si>
    <t xml:space="preserve">modif electrique et programme  sur defaut moteur pompe vide </t>
  </si>
  <si>
    <t>VERIF COMPTEUR DECOMPTE SUCRE  LIGNE 2 8 5</t>
  </si>
  <si>
    <t>DEFAUT REMPLISSAGE /SONDE ECLUSE ENCRASEE</t>
  </si>
  <si>
    <t>manip pour vidanger le sirupeur a l'egout</t>
  </si>
  <si>
    <t>manip pour vidanger reste cuve au pasto dans le ref 2</t>
  </si>
  <si>
    <t>reparation leve fut</t>
  </si>
  <si>
    <t>demarrage usine apres coupure du week end</t>
  </si>
  <si>
    <t>remplacement manchette vapeur pasto</t>
  </si>
  <si>
    <t>nettoyage sonde écluse</t>
  </si>
  <si>
    <t>pas de chauffe pasto</t>
  </si>
  <si>
    <t>probleme température ref 2</t>
  </si>
  <si>
    <t>xbt cuisson figé</t>
  </si>
  <si>
    <t>déblocage pompe sout</t>
  </si>
  <si>
    <t>remis en route laminoir (modif carter)</t>
  </si>
  <si>
    <t>réglage cellule tronçon G (OK)</t>
  </si>
  <si>
    <t>remis en route vis sucre</t>
  </si>
  <si>
    <t>relevé bidon et mise en place de cône autour palette suite chute de bidon sur chariot</t>
  </si>
  <si>
    <t>mise en route compacteur carton</t>
  </si>
  <si>
    <t>déblocage lève bidon</t>
  </si>
  <si>
    <t>déblocage enrouleur jet d'eau</t>
  </si>
  <si>
    <t>probleme pression azote reciclage</t>
  </si>
  <si>
    <t xml:space="preserve">Temps d'intervention total : </t>
  </si>
  <si>
    <t xml:space="preserve">Ratio : </t>
  </si>
  <si>
    <t xml:space="preserve">temps d'intervention amélioratif/préventif </t>
  </si>
  <si>
    <t>temps de dépannage</t>
  </si>
  <si>
    <t>Ratio</t>
  </si>
  <si>
    <t>Temps total d'intervention</t>
  </si>
  <si>
    <t>trémie 2 ne remplie pas(sonde niveau)</t>
  </si>
  <si>
    <t>probème porte chambre tempon</t>
  </si>
  <si>
    <t>additif</t>
  </si>
  <si>
    <t>débouchage égout</t>
  </si>
  <si>
    <t xml:space="preserve">remplacement carte décolmatage +rengement </t>
  </si>
  <si>
    <t>débouchage vis sucre</t>
  </si>
  <si>
    <t>moteur g1 H1 tourne toujours</t>
  </si>
  <si>
    <t>ne tourne plus rearmement</t>
  </si>
  <si>
    <t>cip ligne 1</t>
  </si>
  <si>
    <t xml:space="preserve">reglage cellule </t>
  </si>
  <si>
    <t>fuite vapeur apres detendeur 3.5 barvanne manuelle</t>
  </si>
  <si>
    <t>deblocage securité antichute</t>
  </si>
  <si>
    <t>sortie pieces</t>
  </si>
  <si>
    <t xml:space="preserve">Temps d'intervention lié à des automatismes : </t>
  </si>
  <si>
    <t xml:space="preserve">Temps d'intervention non lié a l'automatisme </t>
  </si>
  <si>
    <t xml:space="preserve">Temps d'intervention non lié à des automatismes : </t>
  </si>
  <si>
    <t xml:space="preserve">depannage filtres systemes colmatage carte electronique hs </t>
  </si>
  <si>
    <t>300</t>
  </si>
  <si>
    <t xml:space="preserve">defaut intempstif (nieau + defaut flamme sur chaudiere 1 ) mise  a nvieau  eau </t>
  </si>
  <si>
    <t xml:space="preserve">mis en place d'un noveau capteur couvercle pasto et branchement + test </t>
  </si>
  <si>
    <t>180</t>
  </si>
  <si>
    <t xml:space="preserve">rearmement variateur vitesse agit pasto </t>
  </si>
  <si>
    <t>changement manbrane et netoyage zone sucre</t>
  </si>
  <si>
    <t>changement flach ref</t>
  </si>
  <si>
    <t>rengement et netoyage atelier</t>
  </si>
  <si>
    <t>moteur pasto disjonte</t>
  </si>
  <si>
    <t>115</t>
  </si>
  <si>
    <t>moteu rraccleur  pasto disjonte</t>
  </si>
  <si>
    <t>réglage capteur vanne sous trémie fine1</t>
  </si>
  <si>
    <t>réglage capteur hauteur porte et redressage barre porte chambre fut</t>
  </si>
  <si>
    <t>probleme capteur sécuritée vidange sir</t>
  </si>
  <si>
    <t>remplacement flash ref 2</t>
  </si>
  <si>
    <t>rremis en état satélite haute pression</t>
  </si>
  <si>
    <t>maintenance</t>
  </si>
  <si>
    <t>remplacement ampoule flash</t>
  </si>
  <si>
    <t>lavage sol et rengement</t>
  </si>
  <si>
    <t>probleme chauffe pasto</t>
  </si>
  <si>
    <t>remise a zzero bit marche moteur 3 fois dans la nuit</t>
  </si>
  <si>
    <t>probleme chauf pasto = pasto cramé</t>
  </si>
  <si>
    <t>ream agit racleur pasto</t>
  </si>
  <si>
    <t>deblocage bidon coincé</t>
  </si>
  <si>
    <t>nettoyage cellule</t>
  </si>
  <si>
    <t>karcher</t>
  </si>
  <si>
    <t>REMPLACEMENT CAPTEUR COUVERCLE PASTO CONSIGNATION</t>
  </si>
  <si>
    <t>DEMARRAGE CUVE PASTO AGITATION BLOQUER</t>
  </si>
  <si>
    <t>REGLAGE CELLULE TROCON CHARGEMENT</t>
  </si>
  <si>
    <t>40</t>
  </si>
  <si>
    <t>REGLAGE CELLULE TROCON DECHARGEMENT</t>
  </si>
  <si>
    <t>ANALYSE CHAUFFERIE</t>
  </si>
  <si>
    <t>PB LANCEMENT STER LIGNE 3 ( VERIN VERROUILLAGE VANNE FOND SIRUPEUR )</t>
  </si>
  <si>
    <t>35</t>
  </si>
  <si>
    <t>VERIF ROTATION AGIT REF 2 OK(PAS D'ACCOUP)</t>
  </si>
  <si>
    <t>calage electrique :commande vanne purge chaudiere 1</t>
  </si>
  <si>
    <t>90</t>
  </si>
  <si>
    <t>RECHERCHE PANNE ECLAIRAGE EXTERIEUR</t>
  </si>
  <si>
    <t>DEMONTAGE ET NETOYAGE POMPE A LOBE</t>
  </si>
  <si>
    <t>10</t>
  </si>
  <si>
    <t>A AVRIL</t>
  </si>
  <si>
    <t>TENDU CHAINE TRONSON STER ET DECHARGEMENT</t>
  </si>
  <si>
    <t>REMIS ROUTE X STAY</t>
  </si>
  <si>
    <t>REMIS CAPOT  COUROIT REF2</t>
  </si>
  <si>
    <t>RECHERCHE PANNES SUR AUTOMTES SORTIE EN DEFAUTS/ ELIMINATION DES SORTIES NON UTILISES</t>
  </si>
  <si>
    <t>ATELIER_CIP</t>
  </si>
  <si>
    <t>CIP LIGNE 1</t>
  </si>
  <si>
    <t>CIP LIGNE 2</t>
  </si>
  <si>
    <t>CUVE A COCHON</t>
  </si>
  <si>
    <t>ASCENSEUR ADDITIF</t>
  </si>
  <si>
    <t>ASCENSEUR STER</t>
  </si>
  <si>
    <t>ASCENSEUR QUAI</t>
  </si>
  <si>
    <t>ATELIER PREPA</t>
  </si>
  <si>
    <t>BROYEUR 1</t>
  </si>
  <si>
    <t>BROYEUR 2</t>
  </si>
  <si>
    <t>BROYEUR 3</t>
  </si>
  <si>
    <t>CENTRIFUGEUSE</t>
  </si>
  <si>
    <t>COMMITROL</t>
  </si>
  <si>
    <t>ECRASE_FUT</t>
  </si>
  <si>
    <t>HOT_BREACK</t>
  </si>
  <si>
    <t>LAVAGE DES BIDONS</t>
  </si>
  <si>
    <t>LAVEUSE DE SEAUX</t>
  </si>
  <si>
    <t>MONTE CHARGE</t>
  </si>
  <si>
    <t>OUVRE BOITES</t>
  </si>
  <si>
    <t>POMPE MURZAN</t>
  </si>
  <si>
    <t>TABLE ELEVATRICE 1</t>
  </si>
  <si>
    <t>TRANSFERT METAUX</t>
  </si>
  <si>
    <t>URCHELL 1</t>
  </si>
  <si>
    <t>KARDEX</t>
  </si>
  <si>
    <t>ATELIER PROD</t>
  </si>
  <si>
    <t>CRIOVAC</t>
  </si>
  <si>
    <t>EVAPO LIGNE 8</t>
  </si>
  <si>
    <t>FRUCTOSE CRISTAL</t>
  </si>
  <si>
    <t>GLUCOSE</t>
  </si>
  <si>
    <t>LIGNE 2</t>
  </si>
  <si>
    <t>LIGNE 3</t>
  </si>
  <si>
    <t>LIGNE 4</t>
  </si>
  <si>
    <t>LIGNE 5</t>
  </si>
  <si>
    <t>LIGNE 6</t>
  </si>
  <si>
    <t>LIGNE 8</t>
  </si>
  <si>
    <t>LIGNE 9</t>
  </si>
  <si>
    <t>SUCRE CRISTAL</t>
  </si>
  <si>
    <t>SUCRE LIQUIDE</t>
  </si>
  <si>
    <t>AUTOMATES</t>
  </si>
  <si>
    <t>PORTE AUTOMATIQUE</t>
  </si>
  <si>
    <t>EAU DE FORAGE</t>
  </si>
  <si>
    <t>EAU USÉE</t>
  </si>
  <si>
    <t>ELECTRICITÉ</t>
  </si>
  <si>
    <t>GAZ</t>
  </si>
  <si>
    <t>VAPEUR</t>
  </si>
  <si>
    <t>ABORD USINE</t>
  </si>
  <si>
    <t>CH_EXPEDITION</t>
  </si>
  <si>
    <t>CH_FROID_RECEPTION</t>
  </si>
  <si>
    <t>CH_STER_RECEPTION</t>
  </si>
  <si>
    <t>BUREAU</t>
  </si>
  <si>
    <t>LABO QUALITÉ</t>
  </si>
  <si>
    <t>MOBILIER_BUREAU</t>
  </si>
  <si>
    <t>LABO DEVELOPPEMENT</t>
  </si>
  <si>
    <t>LABORATOIRE</t>
  </si>
  <si>
    <t>REMIS EN ROUTE PORTE EXTERIEUR CABINE 2</t>
  </si>
  <si>
    <t>contrôle alimentation portail + frigo cantine</t>
  </si>
  <si>
    <t>1</t>
  </si>
  <si>
    <t>réception livraison éclairage</t>
  </si>
  <si>
    <t xml:space="preserve">remplacement purgeur ster </t>
  </si>
  <si>
    <t>déblocage sac dans laminoir</t>
  </si>
  <si>
    <t>remis en route porte chambre fut(sortie des guides)</t>
  </si>
  <si>
    <t>remontage evapo resté en lavage</t>
  </si>
  <si>
    <t>probleme démarrage palier (def capteur vanne sucre)</t>
  </si>
  <si>
    <t>remplacement sonde t° embout sout+essais</t>
  </si>
  <si>
    <t>dépannage porte encienne chambre froide</t>
  </si>
  <si>
    <t>soutirage terminé mais bloqué par un defaut pression inferieur a 100mb tnca2+gazage container</t>
  </si>
  <si>
    <t>pasto et sirupeur ne tournent plus , grafcet de defaut activé sans defaut apparent donc suppression defaut</t>
  </si>
  <si>
    <t>deblocage bidon coincé dans goulotte du compacteur a feraille</t>
  </si>
  <si>
    <t>TOTAL :</t>
  </si>
  <si>
    <t>SI OUI</t>
  </si>
  <si>
    <t>TOTAL SI OUI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</si>
</sst>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!%"/>
  </numFmts>
  <fonts count="9">
    <font>
      <sz val="11"/>
      <color theme="1"/>
      <name val="Tahoma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 "/>
    </font>
    <font>
      <b/>
      <sz val="11"/>
      <color rgb="FF000000"/>
      <name val="Tahoma"/>
      <family val="2"/>
    </font>
    <font>
      <sz val="11"/>
      <color theme="1"/>
      <name val="Calibri Light"/>
      <family val="2"/>
      <scheme val="major"/>
    </font>
    <font>
      <sz val="10"/>
      <color indexed="8"/>
      <name val="Calibri Light"/>
      <family val="2"/>
      <scheme val="major"/>
    </font>
    <font>
      <b/>
      <sz val="11"/>
      <color theme="1"/>
      <name val="Tahoma"/>
      <family val="2"/>
    </font>
    <font>
      <sz val="11"/>
      <color theme="1"/>
      <name val="Century Gothic"/>
      <family val="2"/>
    </font>
    <font>
      <sz val="1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/>
    <xf numFmtId="14" fontId="0" fillId="0" borderId="0" xfId="0" applyNumberFormat="1" applyProtection="1"/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NumberFormat="1" applyProtection="1"/>
    <xf numFmtId="0" fontId="0" fillId="0" borderId="0" xfId="0" applyNumberFormat="1" applyAlignment="1" applyProtection="1">
      <alignment horizontal="center" vertical="center"/>
    </xf>
    <xf numFmtId="0" fontId="0" fillId="0" borderId="0" xfId="0" applyNumberFormat="1" applyProtection="1">
      <protection locked="0"/>
    </xf>
    <xf numFmtId="0" fontId="1" fillId="2" borderId="1" xfId="0" applyNumberFormat="1" applyFont="1" applyFill="1" applyBorder="1" applyAlignment="1" applyProtection="1">
      <alignment horizontal="center" vertical="center"/>
    </xf>
    <xf numFmtId="14" fontId="1" fillId="2" borderId="1" xfId="0" applyNumberFormat="1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7" fillId="0" borderId="0" xfId="0" applyFont="1" applyAlignment="1">
      <alignment horizontal="center" vertical="center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1" fillId="2" borderId="3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164" fontId="0" fillId="0" borderId="0" xfId="0" applyNumberFormat="1" applyAlignment="1" applyProtection="1">
      <alignment horizontal="right"/>
    </xf>
    <xf numFmtId="3" fontId="0" fillId="0" borderId="0" xfId="0" applyNumberFormat="1" applyAlignment="1" applyProtection="1"/>
    <xf numFmtId="0" fontId="0" fillId="0" borderId="0" xfId="0" applyAlignment="1" applyProtection="1">
      <alignment horizontal="center"/>
    </xf>
    <xf numFmtId="0" fontId="0" fillId="0" borderId="0" xfId="0" applyAlignment="1">
      <alignment horizontal="center"/>
    </xf>
    <xf numFmtId="10" fontId="0" fillId="0" borderId="0" xfId="0" applyNumberFormat="1"/>
    <xf numFmtId="3" fontId="0" fillId="0" borderId="0" xfId="0" applyNumberFormat="1"/>
    <xf numFmtId="0" fontId="8" fillId="0" borderId="0" xfId="0" applyFont="1" applyAlignment="1" applyProtection="1">
      <alignment horizontal="center"/>
    </xf>
    <xf numFmtId="3" fontId="8" fillId="0" borderId="0" xfId="0" applyNumberFormat="1" applyFont="1" applyAlignment="1" applyProtection="1">
      <alignment horizontal="center"/>
      <protection locked="0"/>
    </xf>
    <xf numFmtId="3" fontId="8" fillId="0" borderId="0" xfId="0" applyNumberFormat="1" applyFont="1" applyAlignment="1" applyProtection="1">
      <alignment horizontal="center"/>
    </xf>
    <xf numFmtId="164" fontId="8" fillId="0" borderId="0" xfId="0" applyNumberFormat="1" applyFont="1" applyAlignment="1" applyProtection="1">
      <alignment horizontal="center"/>
    </xf>
    <xf numFmtId="3" fontId="0" fillId="0" borderId="0" xfId="0" applyNumberFormat="1" applyAlignment="1" applyProtection="1">
      <alignment horizontal="center"/>
      <protection locked="0"/>
    </xf>
    <xf numFmtId="0" fontId="0" fillId="0" borderId="0" xfId="0" applyNumberFormat="1"/>
    <xf numFmtId="2" fontId="2" fillId="3" borderId="0" xfId="0" applyNumberFormat="1" applyFont="1" applyFill="1" applyAlignment="1" applyProtection="1">
      <alignment horizontal="center" vertical="center"/>
    </xf>
    <xf numFmtId="1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18" Type="http://schemas.openxmlformats.org/officeDocument/2006/relationships/customXml" Target="../customXml/item5.xml"/><Relationship Id="rId26" Type="http://schemas.openxmlformats.org/officeDocument/2006/relationships/customXml" Target="../customXml/item13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8.xml"/><Relationship Id="rId7" Type="http://schemas.openxmlformats.org/officeDocument/2006/relationships/externalLink" Target="externalLinks/externalLink1.xml"/><Relationship Id="rId12" Type="http://schemas.openxmlformats.org/officeDocument/2006/relationships/powerPivotData" Target="model/item.data"/><Relationship Id="rId17" Type="http://schemas.openxmlformats.org/officeDocument/2006/relationships/customXml" Target="../customXml/item4.xml"/><Relationship Id="rId25" Type="http://schemas.openxmlformats.org/officeDocument/2006/relationships/customXml" Target="../customXml/item1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20" Type="http://schemas.openxmlformats.org/officeDocument/2006/relationships/customXml" Target="../customXml/item7.xml"/><Relationship Id="rId29" Type="http://schemas.openxmlformats.org/officeDocument/2006/relationships/customXml" Target="../customXml/item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24" Type="http://schemas.openxmlformats.org/officeDocument/2006/relationships/customXml" Target="../customXml/item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23" Type="http://schemas.openxmlformats.org/officeDocument/2006/relationships/customXml" Target="../customXml/item10.xml"/><Relationship Id="rId28" Type="http://schemas.openxmlformats.org/officeDocument/2006/relationships/customXml" Target="../customXml/item15.xml"/><Relationship Id="rId10" Type="http://schemas.openxmlformats.org/officeDocument/2006/relationships/styles" Target="styles.xml"/><Relationship Id="rId19" Type="http://schemas.openxmlformats.org/officeDocument/2006/relationships/customXml" Target="../customXml/item6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1.xml"/><Relationship Id="rId22" Type="http://schemas.openxmlformats.org/officeDocument/2006/relationships/customXml" Target="../customXml/item9.xml"/><Relationship Id="rId27" Type="http://schemas.openxmlformats.org/officeDocument/2006/relationships/customXml" Target="../customXml/item14.xml"/><Relationship Id="rId30" Type="http://schemas.openxmlformats.org/officeDocument/2006/relationships/customXml" Target="../customXml/item17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Ratio automatisme (en min) pour le mois de septembre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dLbl>
              <c:idx val="0"/>
              <c:layout>
                <c:manualLayout>
                  <c:x val="0.14515000298915814"/>
                  <c:y val="9.7000643108723759E-17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0.10607115603053864"/>
                  <c:y val="5.291005291005290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Tableau!$R$8:$R$9</c:f>
              <c:strCache>
                <c:ptCount val="2"/>
                <c:pt idx="0">
                  <c:v>Temps d'intervention non lié à des automatismes : </c:v>
                </c:pt>
                <c:pt idx="1">
                  <c:v>Temps d'intervention lié à des automatismes : </c:v>
                </c:pt>
              </c:strCache>
            </c:strRef>
          </c:cat>
          <c:val>
            <c:numRef>
              <c:f>Tableau!$S$8:$S$9</c:f>
              <c:numCache>
                <c:formatCode>#,##0</c:formatCode>
                <c:ptCount val="2"/>
                <c:pt idx="0">
                  <c:v>5610</c:v>
                </c:pt>
                <c:pt idx="1">
                  <c:v>305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Ratio depannage/préventif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1"/>
              <c:showCatName val="1"/>
              <c:showSerName val="0"/>
              <c:showPercent val="1"/>
              <c:showBubbleSize val="0"/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1"/>
              <c:showCatName val="1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'Ratio dépannage'!$A$1:$A$2</c:f>
              <c:strCache>
                <c:ptCount val="2"/>
                <c:pt idx="0">
                  <c:v>temps d'intervention amélioratif/préventif </c:v>
                </c:pt>
                <c:pt idx="1">
                  <c:v>temps de dépannage</c:v>
                </c:pt>
              </c:strCache>
            </c:strRef>
          </c:cat>
          <c:val>
            <c:numRef>
              <c:f>'Ratio dépannage'!$B$1:$B$2</c:f>
              <c:numCache>
                <c:formatCode>General</c:formatCode>
                <c:ptCount val="2"/>
                <c:pt idx="0">
                  <c:v>2440</c:v>
                </c:pt>
                <c:pt idx="1">
                  <c:v>3475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Temps d'intervention (en min) pour le mois de septembre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Données!$L$305</c:f>
              <c:strCache>
                <c:ptCount val="1"/>
                <c:pt idx="0">
                  <c:v>Temps d'intervention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Données!$K$306:$K$313</c:f>
              <c:strCache>
                <c:ptCount val="8"/>
                <c:pt idx="0">
                  <c:v>FRUITS</c:v>
                </c:pt>
                <c:pt idx="1">
                  <c:v>ENERGIE</c:v>
                </c:pt>
                <c:pt idx="2">
                  <c:v>ADDITIFS</c:v>
                </c:pt>
                <c:pt idx="3">
                  <c:v>PRODUCTION</c:v>
                </c:pt>
                <c:pt idx="4">
                  <c:v>MAINTENANCE</c:v>
                </c:pt>
                <c:pt idx="5">
                  <c:v>CIP</c:v>
                </c:pt>
                <c:pt idx="6">
                  <c:v>USINE</c:v>
                </c:pt>
                <c:pt idx="7">
                  <c:v>MAGASIN</c:v>
                </c:pt>
              </c:strCache>
            </c:strRef>
          </c:cat>
          <c:val>
            <c:numRef>
              <c:f>Données!$L$306:$L$313</c:f>
              <c:numCache>
                <c:formatCode>General</c:formatCode>
                <c:ptCount val="8"/>
                <c:pt idx="0">
                  <c:v>895</c:v>
                </c:pt>
                <c:pt idx="1">
                  <c:v>700</c:v>
                </c:pt>
                <c:pt idx="2">
                  <c:v>30</c:v>
                </c:pt>
                <c:pt idx="3">
                  <c:v>3100</c:v>
                </c:pt>
                <c:pt idx="4">
                  <c:v>980</c:v>
                </c:pt>
                <c:pt idx="5">
                  <c:v>300</c:v>
                </c:pt>
                <c:pt idx="6">
                  <c:v>10</c:v>
                </c:pt>
                <c:pt idx="7">
                  <c:v>150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206349736"/>
        <c:axId val="206339560"/>
      </c:barChart>
      <c:catAx>
        <c:axId val="206349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6339560"/>
        <c:crosses val="autoZero"/>
        <c:auto val="1"/>
        <c:lblAlgn val="ctr"/>
        <c:lblOffset val="100"/>
        <c:noMultiLvlLbl val="0"/>
      </c:catAx>
      <c:valAx>
        <c:axId val="206339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6349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0</xdr:row>
      <xdr:rowOff>57150</xdr:rowOff>
    </xdr:from>
    <xdr:to>
      <xdr:col>1</xdr:col>
      <xdr:colOff>894961</xdr:colOff>
      <xdr:row>3</xdr:row>
      <xdr:rowOff>164257</xdr:rowOff>
    </xdr:to>
    <xdr:pic>
      <xdr:nvPicPr>
        <xdr:cNvPr id="3" name="Image 2" descr="https://s2.qwant.com/thumbr/0x380/4/9/54dec2f998c6d66da5fb612a539218ab9e0a4a58d07c8b712e08f4606c163f/agrana.png?u=http%3A%2F%2Fwww.aneberries.mx%2Fwp-content%2Fuploads%2F2016%2F01%2Fagrana.png&amp;q=0&amp;b=1&amp;p=0&amp;a=1">
          <a:extLst>
            <a:ext uri="{FF2B5EF4-FFF2-40B4-BE49-F238E27FC236}">
              <a16:creationId xmlns:a16="http://schemas.microsoft.com/office/drawing/2014/main" xmlns="" id="{EC1FF042-3FD9-4E61-8AE9-6A4A19D3C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57150"/>
          <a:ext cx="1247775" cy="895349"/>
        </a:xfrm>
        <a:prstGeom prst="rect">
          <a:avLst/>
        </a:prstGeom>
        <a:solidFill>
          <a:srgbClr val="C00000"/>
        </a:solidFill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1114425</xdr:colOff>
          <xdr:row>8</xdr:row>
          <xdr:rowOff>171450</xdr:rowOff>
        </xdr:from>
        <xdr:to>
          <xdr:col>4</xdr:col>
          <xdr:colOff>1543050</xdr:colOff>
          <xdr:row>11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Entrer une 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266699</xdr:colOff>
      <xdr:row>30</xdr:row>
      <xdr:rowOff>133350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6</xdr:row>
      <xdr:rowOff>76199</xdr:rowOff>
    </xdr:from>
    <xdr:to>
      <xdr:col>13</xdr:col>
      <xdr:colOff>19050</xdr:colOff>
      <xdr:row>33</xdr:row>
      <xdr:rowOff>76200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828675</xdr:colOff>
      <xdr:row>27</xdr:row>
      <xdr:rowOff>76199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s1-mgmao/AppData/Local/Microsoft/Windows/INetCache/Content.Outlook/RNCVREIO/Copie%20de%20GMAO%20interne%20V1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  <sheetName val="Graph"/>
      <sheetName val="Feuil2"/>
      <sheetName val="Indicateurs"/>
      <sheetName val="BD"/>
    </sheetNames>
    <sheetDataSet>
      <sheetData sheetId="0">
        <row r="13">
          <cell r="D13" t="str">
            <v>Atelier</v>
          </cell>
          <cell r="I13" t="str">
            <v>Temps d'intervention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634"/>
  <sheetViews>
    <sheetView zoomScale="98" zoomScaleNormal="98" workbookViewId="0">
      <selection activeCell="J13" sqref="J13"/>
    </sheetView>
  </sheetViews>
  <sheetFormatPr baseColWidth="10" defaultColWidth="11" defaultRowHeight="14.25"/>
  <cols>
    <col min="1" max="1" width="9.5" style="1" customWidth="1"/>
    <col min="2" max="2" width="13" style="1" customWidth="1"/>
    <col min="3" max="3" width="27.125" style="1" customWidth="1"/>
    <col min="4" max="4" width="18.875" style="1" customWidth="1"/>
    <col min="5" max="5" width="12.375" style="11" customWidth="1"/>
    <col min="6" max="6" width="72.25" style="1" customWidth="1"/>
    <col min="7" max="7" width="14.25" style="1" customWidth="1"/>
    <col min="8" max="8" width="10.75" style="1" customWidth="1"/>
    <col min="9" max="9" width="11.75" style="11" customWidth="1"/>
    <col min="10" max="10" width="10.125" style="2" customWidth="1"/>
    <col min="11" max="11" width="12.75" style="2" customWidth="1"/>
    <col min="12" max="13" width="11" style="1"/>
    <col min="14" max="14" width="20.25" style="1" customWidth="1"/>
    <col min="15" max="15" width="11" style="1" hidden="1" customWidth="1"/>
    <col min="16" max="16" width="0.125" style="1" hidden="1" customWidth="1"/>
    <col min="17" max="17" width="10.625" style="1" hidden="1" customWidth="1"/>
    <col min="18" max="18" width="41.5" style="1" customWidth="1"/>
    <col min="19" max="16384" width="11" style="1"/>
  </cols>
  <sheetData>
    <row r="1" spans="1:19" ht="21" customHeight="1">
      <c r="A1" s="3"/>
      <c r="B1" s="4"/>
      <c r="C1" s="35" t="s">
        <v>6</v>
      </c>
      <c r="D1" s="35"/>
      <c r="E1" s="35"/>
      <c r="F1" s="35"/>
      <c r="G1" s="35"/>
      <c r="H1" s="3"/>
      <c r="I1" s="9"/>
    </row>
    <row r="2" spans="1:19" ht="20.45" customHeight="1">
      <c r="A2" s="3"/>
      <c r="B2" s="3"/>
      <c r="C2" s="35"/>
      <c r="D2" s="35"/>
      <c r="E2" s="35"/>
      <c r="F2" s="35"/>
      <c r="G2" s="35"/>
      <c r="H2" s="3"/>
      <c r="I2" s="9"/>
    </row>
    <row r="3" spans="1:19" ht="20.45" customHeight="1">
      <c r="A3" s="3"/>
      <c r="B3" s="3"/>
      <c r="C3" s="35"/>
      <c r="D3" s="35"/>
      <c r="E3" s="35"/>
      <c r="F3" s="35"/>
      <c r="G3" s="35"/>
      <c r="H3" s="3"/>
      <c r="I3" s="9"/>
    </row>
    <row r="4" spans="1:19" ht="20.45" customHeight="1">
      <c r="A4" s="3"/>
      <c r="B4" s="3"/>
      <c r="C4" s="35"/>
      <c r="D4" s="35"/>
      <c r="E4" s="35"/>
      <c r="F4" s="35"/>
      <c r="G4" s="35"/>
      <c r="H4" s="3"/>
      <c r="I4" s="9"/>
    </row>
    <row r="5" spans="1:19" ht="20.45" customHeight="1">
      <c r="A5" s="3"/>
      <c r="B5" s="3"/>
      <c r="C5" s="35"/>
      <c r="D5" s="35"/>
      <c r="E5" s="35"/>
      <c r="F5" s="35"/>
      <c r="G5" s="35"/>
      <c r="H5" s="3"/>
      <c r="I5" s="9"/>
    </row>
    <row r="6" spans="1:19" ht="20.45" customHeight="1">
      <c r="A6" s="3"/>
      <c r="B6" s="3"/>
      <c r="C6" s="35"/>
      <c r="D6" s="35"/>
      <c r="E6" s="35"/>
      <c r="F6" s="35"/>
      <c r="G6" s="35"/>
      <c r="H6" s="3"/>
      <c r="I6" s="9"/>
    </row>
    <row r="7" spans="1:19" ht="20.45" customHeight="1">
      <c r="A7" s="3"/>
      <c r="B7" s="3"/>
      <c r="C7" s="35"/>
      <c r="D7" s="35"/>
      <c r="E7" s="35"/>
      <c r="F7" s="35"/>
      <c r="G7" s="35"/>
      <c r="H7" s="3"/>
      <c r="I7" s="9"/>
    </row>
    <row r="8" spans="1:19">
      <c r="A8" s="3"/>
      <c r="B8" s="4"/>
      <c r="C8"/>
      <c r="D8"/>
      <c r="E8"/>
      <c r="F8"/>
      <c r="G8"/>
      <c r="H8" s="3"/>
      <c r="I8" s="9"/>
      <c r="Q8" s="1" t="s">
        <v>195</v>
      </c>
      <c r="R8" s="29" t="s">
        <v>196</v>
      </c>
      <c r="S8" s="33">
        <f>S10-S9</f>
        <v>5610</v>
      </c>
    </row>
    <row r="9" spans="1:19">
      <c r="A9" s="3"/>
      <c r="B9" s="4">
        <v>43361</v>
      </c>
      <c r="C9" s="3"/>
      <c r="D9" s="3"/>
      <c r="E9" s="9"/>
      <c r="F9" s="3"/>
      <c r="I9" s="9"/>
      <c r="R9" s="29" t="s">
        <v>194</v>
      </c>
      <c r="S9" s="30">
        <v>305</v>
      </c>
    </row>
    <row r="10" spans="1:19">
      <c r="A10" s="3"/>
      <c r="B10" s="4"/>
      <c r="C10" s="3"/>
      <c r="D10" s="3"/>
      <c r="E10" s="9"/>
      <c r="F10" s="3"/>
      <c r="I10" s="9"/>
      <c r="R10" s="29" t="s">
        <v>175</v>
      </c>
      <c r="S10" s="31">
        <f>IF(S9="","",SUBTOTAL(109,I:I))</f>
        <v>5915</v>
      </c>
    </row>
    <row r="11" spans="1:19">
      <c r="A11" s="3"/>
      <c r="B11" s="4"/>
      <c r="C11" s="3"/>
      <c r="D11" s="3"/>
      <c r="E11" s="9"/>
      <c r="F11" s="3"/>
      <c r="I11" s="9"/>
      <c r="R11" s="29" t="s">
        <v>176</v>
      </c>
      <c r="S11" s="32">
        <f>IF(OR(S9="",S10=0),"",S9/S10)</f>
        <v>5.1563820794590022E-2</v>
      </c>
    </row>
    <row r="12" spans="1:19" ht="15" thickBot="1">
      <c r="A12" s="3"/>
      <c r="B12" s="3"/>
      <c r="C12" s="3"/>
      <c r="D12" s="3"/>
      <c r="E12" s="9"/>
      <c r="F12" s="3"/>
      <c r="G12" s="3"/>
      <c r="H12" s="3"/>
      <c r="I12" s="9"/>
    </row>
    <row r="13" spans="1:19" ht="16.5" thickBot="1">
      <c r="A13" s="12" t="s">
        <v>0</v>
      </c>
      <c r="B13" s="13">
        <v>43350</v>
      </c>
      <c r="C13" s="14" t="s">
        <v>41</v>
      </c>
      <c r="D13" s="14" t="s">
        <v>1</v>
      </c>
      <c r="E13" s="15" t="s">
        <v>123</v>
      </c>
      <c r="F13" s="14" t="s">
        <v>2</v>
      </c>
      <c r="G13" s="14" t="s">
        <v>3</v>
      </c>
      <c r="H13" s="14" t="s">
        <v>4</v>
      </c>
      <c r="I13" s="21" t="s">
        <v>5</v>
      </c>
      <c r="J13" s="20" t="s">
        <v>116</v>
      </c>
      <c r="K13" s="20" t="s">
        <v>117</v>
      </c>
    </row>
    <row r="14" spans="1:19" ht="14.25" customHeight="1">
      <c r="A14" s="5">
        <v>35</v>
      </c>
      <c r="B14" s="6">
        <v>43357</v>
      </c>
      <c r="C14" s="5" t="s">
        <v>12</v>
      </c>
      <c r="D14" s="5" t="s">
        <v>42</v>
      </c>
      <c r="E14" s="10" t="s">
        <v>43</v>
      </c>
      <c r="F14" s="2" t="s">
        <v>44</v>
      </c>
      <c r="G14" s="5" t="s">
        <v>45</v>
      </c>
      <c r="H14" s="5" t="s">
        <v>46</v>
      </c>
      <c r="I14" s="10">
        <v>15</v>
      </c>
      <c r="J14" s="5" t="s">
        <v>134</v>
      </c>
      <c r="K14" s="2" t="s">
        <v>135</v>
      </c>
      <c r="R14" s="26"/>
      <c r="S14"/>
    </row>
    <row r="15" spans="1:19" ht="14.25" customHeight="1">
      <c r="A15" s="5">
        <f t="shared" ref="A15:A28" si="0">IF(B15="","",WEEKNUM(B15))</f>
        <v>37</v>
      </c>
      <c r="B15" s="6">
        <v>43357</v>
      </c>
      <c r="C15" s="5" t="s">
        <v>13</v>
      </c>
      <c r="D15" s="5" t="s">
        <v>48</v>
      </c>
      <c r="E15" s="10" t="s">
        <v>49</v>
      </c>
      <c r="F15" s="2" t="s">
        <v>50</v>
      </c>
      <c r="G15" s="5" t="s">
        <v>45</v>
      </c>
      <c r="H15" s="5" t="s">
        <v>46</v>
      </c>
      <c r="I15" s="10">
        <v>10</v>
      </c>
      <c r="J15" s="5" t="s">
        <v>134</v>
      </c>
      <c r="K15" s="2" t="s">
        <v>135</v>
      </c>
      <c r="R15" s="26"/>
      <c r="S15" s="34"/>
    </row>
    <row r="16" spans="1:19">
      <c r="A16" s="5">
        <f t="shared" si="0"/>
        <v>35</v>
      </c>
      <c r="B16" s="6">
        <v>43340</v>
      </c>
      <c r="C16" s="5" t="s">
        <v>17</v>
      </c>
      <c r="D16" s="5" t="s">
        <v>42</v>
      </c>
      <c r="E16" s="10" t="s">
        <v>43</v>
      </c>
      <c r="F16" s="2" t="s">
        <v>51</v>
      </c>
      <c r="G16" s="5" t="s">
        <v>45</v>
      </c>
      <c r="H16" s="5" t="s">
        <v>46</v>
      </c>
      <c r="I16" s="10">
        <v>100</v>
      </c>
      <c r="J16" s="5" t="s">
        <v>134</v>
      </c>
      <c r="K16" s="2" t="s">
        <v>135</v>
      </c>
      <c r="R16" s="26"/>
      <c r="S16" s="27"/>
    </row>
    <row r="17" spans="1:19">
      <c r="A17" s="5">
        <f t="shared" si="0"/>
        <v>38</v>
      </c>
      <c r="B17" s="6">
        <v>43361</v>
      </c>
      <c r="C17" s="5" t="s">
        <v>18</v>
      </c>
      <c r="D17" s="5" t="s">
        <v>52</v>
      </c>
      <c r="E17" s="10" t="s">
        <v>53</v>
      </c>
      <c r="F17" s="2" t="s">
        <v>54</v>
      </c>
      <c r="G17" s="5" t="s">
        <v>45</v>
      </c>
      <c r="H17" s="5" t="s">
        <v>46</v>
      </c>
      <c r="I17" s="10">
        <v>100</v>
      </c>
      <c r="J17" s="5" t="s">
        <v>134</v>
      </c>
      <c r="K17" s="2" t="s">
        <v>135</v>
      </c>
      <c r="R17" s="26"/>
      <c r="S17"/>
    </row>
    <row r="18" spans="1:19">
      <c r="A18" s="5">
        <f t="shared" si="0"/>
        <v>35</v>
      </c>
      <c r="B18" s="6">
        <v>43341</v>
      </c>
      <c r="C18" s="5" t="s">
        <v>24</v>
      </c>
      <c r="D18" s="5" t="s">
        <v>55</v>
      </c>
      <c r="E18" s="10" t="s">
        <v>56</v>
      </c>
      <c r="F18" s="2" t="s">
        <v>57</v>
      </c>
      <c r="G18" s="5" t="s">
        <v>45</v>
      </c>
      <c r="H18" s="5" t="s">
        <v>46</v>
      </c>
      <c r="I18" s="10">
        <v>100</v>
      </c>
      <c r="J18" s="5" t="s">
        <v>134</v>
      </c>
      <c r="K18" s="2" t="s">
        <v>135</v>
      </c>
    </row>
    <row r="19" spans="1:19">
      <c r="A19" s="5">
        <f t="shared" si="0"/>
        <v>35</v>
      </c>
      <c r="B19" s="6">
        <v>43341</v>
      </c>
      <c r="C19" s="5" t="s">
        <v>17</v>
      </c>
      <c r="D19" s="5" t="s">
        <v>42</v>
      </c>
      <c r="E19" s="10" t="s">
        <v>43</v>
      </c>
      <c r="F19" s="2" t="s">
        <v>58</v>
      </c>
      <c r="G19" s="5" t="s">
        <v>45</v>
      </c>
      <c r="H19" s="5" t="s">
        <v>46</v>
      </c>
      <c r="I19" s="10">
        <v>30</v>
      </c>
      <c r="J19" s="5" t="s">
        <v>134</v>
      </c>
      <c r="K19" s="2" t="s">
        <v>135</v>
      </c>
    </row>
    <row r="20" spans="1:19">
      <c r="A20" s="5">
        <f t="shared" si="0"/>
        <v>35</v>
      </c>
      <c r="B20" s="6">
        <v>43341</v>
      </c>
      <c r="C20" s="5" t="s">
        <v>7</v>
      </c>
      <c r="D20" s="5" t="s">
        <v>42</v>
      </c>
      <c r="E20" s="10" t="s">
        <v>43</v>
      </c>
      <c r="F20" s="2" t="s">
        <v>60</v>
      </c>
      <c r="G20" s="5" t="s">
        <v>45</v>
      </c>
      <c r="H20" s="5" t="s">
        <v>46</v>
      </c>
      <c r="I20" s="5">
        <v>30</v>
      </c>
      <c r="J20" s="5" t="s">
        <v>134</v>
      </c>
      <c r="K20" s="2" t="s">
        <v>135</v>
      </c>
    </row>
    <row r="21" spans="1:19">
      <c r="A21" s="5">
        <f t="shared" si="0"/>
        <v>35</v>
      </c>
      <c r="B21" s="6">
        <v>43341</v>
      </c>
      <c r="C21" s="5" t="s">
        <v>32</v>
      </c>
      <c r="D21" s="5" t="s">
        <v>42</v>
      </c>
      <c r="E21" s="10" t="s">
        <v>43</v>
      </c>
      <c r="F21" s="2" t="s">
        <v>61</v>
      </c>
      <c r="G21" s="5" t="s">
        <v>45</v>
      </c>
      <c r="H21" s="5" t="s">
        <v>46</v>
      </c>
      <c r="I21" s="10">
        <v>30</v>
      </c>
      <c r="J21" s="5" t="s">
        <v>134</v>
      </c>
      <c r="K21" s="2" t="s">
        <v>135</v>
      </c>
    </row>
    <row r="22" spans="1:19">
      <c r="A22" s="5">
        <f t="shared" si="0"/>
        <v>35</v>
      </c>
      <c r="B22" s="6">
        <v>43343</v>
      </c>
      <c r="C22" s="5" t="s">
        <v>10</v>
      </c>
      <c r="D22" s="5" t="s">
        <v>62</v>
      </c>
      <c r="E22" s="10" t="s">
        <v>63</v>
      </c>
      <c r="F22" s="2" t="s">
        <v>64</v>
      </c>
      <c r="G22" s="5" t="s">
        <v>45</v>
      </c>
      <c r="H22" s="5" t="s">
        <v>46</v>
      </c>
      <c r="I22" s="10">
        <v>15</v>
      </c>
      <c r="J22" s="5" t="s">
        <v>134</v>
      </c>
      <c r="K22" s="2" t="s">
        <v>135</v>
      </c>
    </row>
    <row r="23" spans="1:19">
      <c r="A23" s="5">
        <f t="shared" si="0"/>
        <v>35</v>
      </c>
      <c r="B23" s="6">
        <v>43343</v>
      </c>
      <c r="C23" s="5" t="s">
        <v>17</v>
      </c>
      <c r="D23" s="5" t="s">
        <v>42</v>
      </c>
      <c r="E23" s="10" t="s">
        <v>43</v>
      </c>
      <c r="F23" s="2" t="s">
        <v>65</v>
      </c>
      <c r="G23" s="5" t="s">
        <v>45</v>
      </c>
      <c r="H23" s="5" t="s">
        <v>46</v>
      </c>
      <c r="I23" s="10">
        <v>60</v>
      </c>
      <c r="J23" s="5" t="s">
        <v>134</v>
      </c>
      <c r="K23" s="2" t="s">
        <v>135</v>
      </c>
    </row>
    <row r="24" spans="1:19" ht="14.25" customHeight="1">
      <c r="A24" s="5">
        <f t="shared" si="0"/>
        <v>37</v>
      </c>
      <c r="B24" s="6">
        <v>43357</v>
      </c>
      <c r="C24" s="5" t="s">
        <v>23</v>
      </c>
      <c r="D24" s="5" t="s">
        <v>55</v>
      </c>
      <c r="E24" s="10" t="s">
        <v>56</v>
      </c>
      <c r="F24" s="2" t="s">
        <v>67</v>
      </c>
      <c r="G24" s="5" t="s">
        <v>45</v>
      </c>
      <c r="H24" s="5" t="s">
        <v>46</v>
      </c>
      <c r="I24" s="10">
        <v>20</v>
      </c>
      <c r="J24" s="2" t="s">
        <v>135</v>
      </c>
      <c r="K24" s="2" t="s">
        <v>135</v>
      </c>
    </row>
    <row r="25" spans="1:19" ht="14.25" customHeight="1">
      <c r="A25" s="5">
        <f t="shared" si="0"/>
        <v>37</v>
      </c>
      <c r="B25" s="6">
        <v>43357</v>
      </c>
      <c r="C25" s="5" t="s">
        <v>29</v>
      </c>
      <c r="D25" s="5" t="s">
        <v>69</v>
      </c>
      <c r="E25" s="10" t="s">
        <v>70</v>
      </c>
      <c r="F25" s="2" t="s">
        <v>71</v>
      </c>
      <c r="G25" s="5" t="s">
        <v>45</v>
      </c>
      <c r="H25" s="5" t="s">
        <v>46</v>
      </c>
      <c r="I25" s="10">
        <v>120</v>
      </c>
      <c r="J25" s="5" t="s">
        <v>134</v>
      </c>
      <c r="K25" s="2" t="s">
        <v>135</v>
      </c>
    </row>
    <row r="26" spans="1:19">
      <c r="A26" s="5">
        <f t="shared" si="0"/>
        <v>35</v>
      </c>
      <c r="B26" s="6">
        <v>43343</v>
      </c>
      <c r="C26" s="5" t="s">
        <v>21</v>
      </c>
      <c r="D26" s="5" t="s">
        <v>55</v>
      </c>
      <c r="E26" s="10" t="s">
        <v>56</v>
      </c>
      <c r="F26" s="2" t="s">
        <v>73</v>
      </c>
      <c r="G26" s="5" t="s">
        <v>45</v>
      </c>
      <c r="H26" s="5" t="s">
        <v>46</v>
      </c>
      <c r="I26" s="10">
        <v>20</v>
      </c>
      <c r="J26" s="5" t="s">
        <v>134</v>
      </c>
      <c r="K26" s="2" t="s">
        <v>135</v>
      </c>
    </row>
    <row r="27" spans="1:19" ht="14.25" customHeight="1">
      <c r="A27" s="5">
        <f t="shared" si="0"/>
        <v>37</v>
      </c>
      <c r="B27" s="6">
        <v>43357</v>
      </c>
      <c r="C27" s="5" t="s">
        <v>23</v>
      </c>
      <c r="D27" s="5" t="s">
        <v>55</v>
      </c>
      <c r="E27" s="10" t="s">
        <v>56</v>
      </c>
      <c r="F27" s="2" t="s">
        <v>74</v>
      </c>
      <c r="G27" s="5" t="s">
        <v>45</v>
      </c>
      <c r="H27" s="5" t="s">
        <v>46</v>
      </c>
      <c r="I27" s="10">
        <v>60</v>
      </c>
      <c r="J27" s="2" t="s">
        <v>135</v>
      </c>
      <c r="K27" s="2" t="s">
        <v>135</v>
      </c>
    </row>
    <row r="28" spans="1:19" ht="14.25" customHeight="1">
      <c r="A28" s="5">
        <f t="shared" si="0"/>
        <v>37</v>
      </c>
      <c r="B28" s="6">
        <v>43357</v>
      </c>
      <c r="C28" s="5" t="s">
        <v>32</v>
      </c>
      <c r="D28" s="5" t="s">
        <v>42</v>
      </c>
      <c r="E28" s="10" t="s">
        <v>43</v>
      </c>
      <c r="F28" s="2" t="s">
        <v>75</v>
      </c>
      <c r="G28" s="5" t="s">
        <v>45</v>
      </c>
      <c r="H28" s="5" t="s">
        <v>46</v>
      </c>
      <c r="I28" s="10">
        <v>15</v>
      </c>
      <c r="J28" s="5" t="s">
        <v>134</v>
      </c>
      <c r="K28" s="2" t="s">
        <v>135</v>
      </c>
    </row>
    <row r="29" spans="1:19" ht="14.25" customHeight="1">
      <c r="A29" s="5">
        <v>36</v>
      </c>
      <c r="B29" s="6">
        <v>43355</v>
      </c>
      <c r="C29" s="5" t="s">
        <v>20</v>
      </c>
      <c r="D29" s="5" t="s">
        <v>55</v>
      </c>
      <c r="E29" s="10" t="s">
        <v>56</v>
      </c>
      <c r="F29" s="2" t="s">
        <v>76</v>
      </c>
      <c r="G29" s="5" t="s">
        <v>77</v>
      </c>
      <c r="H29" s="5" t="s">
        <v>46</v>
      </c>
      <c r="I29" s="10">
        <v>30</v>
      </c>
      <c r="J29" s="5" t="s">
        <v>134</v>
      </c>
      <c r="K29" s="2" t="s">
        <v>135</v>
      </c>
    </row>
    <row r="30" spans="1:19" ht="14.25" customHeight="1">
      <c r="A30" s="5">
        <f t="shared" ref="A30:A93" si="1">IF(B30="","",WEEKNUM(B30))</f>
        <v>36</v>
      </c>
      <c r="B30" s="6">
        <v>43346</v>
      </c>
      <c r="C30" s="5" t="s">
        <v>14</v>
      </c>
      <c r="D30" s="5" t="s">
        <v>42</v>
      </c>
      <c r="E30" s="10" t="s">
        <v>43</v>
      </c>
      <c r="F30" s="2" t="s">
        <v>81</v>
      </c>
      <c r="G30" s="5" t="s">
        <v>77</v>
      </c>
      <c r="H30" s="5" t="s">
        <v>46</v>
      </c>
      <c r="I30" s="10">
        <v>15</v>
      </c>
      <c r="J30" s="5" t="s">
        <v>134</v>
      </c>
      <c r="K30" s="2" t="s">
        <v>135</v>
      </c>
    </row>
    <row r="31" spans="1:19" ht="14.25" customHeight="1">
      <c r="A31" s="5">
        <f t="shared" si="1"/>
        <v>36</v>
      </c>
      <c r="B31" s="6">
        <v>43347</v>
      </c>
      <c r="C31" s="5" t="s">
        <v>27</v>
      </c>
      <c r="D31" s="5" t="s">
        <v>42</v>
      </c>
      <c r="E31" s="10" t="s">
        <v>43</v>
      </c>
      <c r="F31" s="2" t="s">
        <v>84</v>
      </c>
      <c r="G31" s="5" t="s">
        <v>77</v>
      </c>
      <c r="H31" s="5" t="s">
        <v>46</v>
      </c>
      <c r="I31" s="10">
        <v>30</v>
      </c>
      <c r="J31" s="5" t="s">
        <v>134</v>
      </c>
      <c r="K31" s="2" t="s">
        <v>125</v>
      </c>
    </row>
    <row r="32" spans="1:19" ht="14.25" customHeight="1">
      <c r="A32" s="5">
        <f t="shared" si="1"/>
        <v>36</v>
      </c>
      <c r="B32" s="6">
        <v>43349</v>
      </c>
      <c r="C32" s="5" t="s">
        <v>22</v>
      </c>
      <c r="D32" s="5" t="s">
        <v>55</v>
      </c>
      <c r="E32" s="10" t="s">
        <v>56</v>
      </c>
      <c r="F32" s="2" t="s">
        <v>107</v>
      </c>
      <c r="G32" s="5" t="s">
        <v>45</v>
      </c>
      <c r="H32" s="5" t="s">
        <v>46</v>
      </c>
      <c r="I32" s="10">
        <v>60</v>
      </c>
      <c r="J32" s="5" t="s">
        <v>134</v>
      </c>
      <c r="K32" s="2" t="s">
        <v>125</v>
      </c>
    </row>
    <row r="33" spans="1:11" ht="14.25" customHeight="1">
      <c r="A33" s="5">
        <f t="shared" si="1"/>
        <v>36</v>
      </c>
      <c r="B33" s="6">
        <v>43349</v>
      </c>
      <c r="C33" s="5" t="s">
        <v>10</v>
      </c>
      <c r="D33" s="5" t="s">
        <v>62</v>
      </c>
      <c r="E33" s="10" t="s">
        <v>63</v>
      </c>
      <c r="F33" s="2" t="s">
        <v>108</v>
      </c>
      <c r="G33" s="5" t="s">
        <v>45</v>
      </c>
      <c r="H33" s="5" t="s">
        <v>46</v>
      </c>
      <c r="I33" s="10">
        <v>20</v>
      </c>
      <c r="J33" s="5" t="s">
        <v>134</v>
      </c>
      <c r="K33" s="2" t="s">
        <v>125</v>
      </c>
    </row>
    <row r="34" spans="1:11" ht="14.25" customHeight="1">
      <c r="A34" s="5">
        <f t="shared" si="1"/>
        <v>36</v>
      </c>
      <c r="B34" s="6">
        <v>43349</v>
      </c>
      <c r="C34" s="5" t="s">
        <v>34</v>
      </c>
      <c r="D34" s="5" t="s">
        <v>62</v>
      </c>
      <c r="E34" s="10" t="s">
        <v>63</v>
      </c>
      <c r="F34" s="2" t="s">
        <v>109</v>
      </c>
      <c r="G34" s="5" t="s">
        <v>45</v>
      </c>
      <c r="H34" s="5" t="s">
        <v>46</v>
      </c>
      <c r="I34" s="10">
        <v>20</v>
      </c>
      <c r="J34" s="5" t="s">
        <v>134</v>
      </c>
      <c r="K34" s="2" t="s">
        <v>125</v>
      </c>
    </row>
    <row r="35" spans="1:11" ht="14.25" customHeight="1">
      <c r="A35" s="5">
        <f t="shared" si="1"/>
        <v>36</v>
      </c>
      <c r="B35" s="6">
        <v>43349</v>
      </c>
      <c r="C35" s="5" t="s">
        <v>22</v>
      </c>
      <c r="D35" s="5" t="s">
        <v>55</v>
      </c>
      <c r="E35" s="10" t="s">
        <v>56</v>
      </c>
      <c r="F35" s="2" t="s">
        <v>110</v>
      </c>
      <c r="G35" s="5" t="s">
        <v>45</v>
      </c>
      <c r="H35" s="5" t="s">
        <v>46</v>
      </c>
      <c r="I35" s="10">
        <v>20</v>
      </c>
      <c r="J35" s="5" t="s">
        <v>134</v>
      </c>
      <c r="K35" s="2" t="s">
        <v>125</v>
      </c>
    </row>
    <row r="36" spans="1:11" ht="14.25" customHeight="1">
      <c r="A36" s="5">
        <f t="shared" si="1"/>
        <v>36</v>
      </c>
      <c r="B36" s="6">
        <v>43349</v>
      </c>
      <c r="C36" s="5" t="s">
        <v>14</v>
      </c>
      <c r="D36" s="5" t="s">
        <v>42</v>
      </c>
      <c r="E36" s="10" t="s">
        <v>43</v>
      </c>
      <c r="F36" s="2" t="s">
        <v>111</v>
      </c>
      <c r="G36" s="5" t="s">
        <v>45</v>
      </c>
      <c r="H36" s="5" t="s">
        <v>46</v>
      </c>
      <c r="I36" s="10">
        <v>30</v>
      </c>
      <c r="J36" s="5" t="s">
        <v>134</v>
      </c>
      <c r="K36" s="2" t="s">
        <v>125</v>
      </c>
    </row>
    <row r="37" spans="1:11" ht="14.25" customHeight="1">
      <c r="A37" s="5">
        <f t="shared" si="1"/>
        <v>36</v>
      </c>
      <c r="B37" s="6">
        <v>43349</v>
      </c>
      <c r="C37" s="5" t="s">
        <v>31</v>
      </c>
      <c r="D37" s="5" t="s">
        <v>42</v>
      </c>
      <c r="E37" s="10" t="s">
        <v>43</v>
      </c>
      <c r="F37" s="2" t="s">
        <v>112</v>
      </c>
      <c r="G37" s="5" t="s">
        <v>45</v>
      </c>
      <c r="H37" s="5" t="s">
        <v>46</v>
      </c>
      <c r="I37" s="10">
        <v>30</v>
      </c>
      <c r="J37" s="5" t="s">
        <v>134</v>
      </c>
      <c r="K37" s="2" t="s">
        <v>125</v>
      </c>
    </row>
    <row r="38" spans="1:11" ht="14.25" customHeight="1">
      <c r="A38" s="5">
        <f t="shared" si="1"/>
        <v>36</v>
      </c>
      <c r="B38" s="6">
        <v>43349</v>
      </c>
      <c r="C38" s="5" t="s">
        <v>18</v>
      </c>
      <c r="D38" s="5" t="s">
        <v>52</v>
      </c>
      <c r="E38" s="10" t="s">
        <v>53</v>
      </c>
      <c r="F38" s="2" t="s">
        <v>113</v>
      </c>
      <c r="G38" s="5" t="s">
        <v>45</v>
      </c>
      <c r="H38" s="5" t="s">
        <v>46</v>
      </c>
      <c r="I38" s="10">
        <v>30</v>
      </c>
      <c r="J38" s="5" t="s">
        <v>134</v>
      </c>
      <c r="K38" s="2" t="s">
        <v>125</v>
      </c>
    </row>
    <row r="39" spans="1:11" ht="14.25" customHeight="1">
      <c r="A39" s="5">
        <f t="shared" si="1"/>
        <v>36</v>
      </c>
      <c r="B39" s="6">
        <v>43349</v>
      </c>
      <c r="C39" s="5" t="s">
        <v>20</v>
      </c>
      <c r="D39" s="5" t="s">
        <v>55</v>
      </c>
      <c r="E39" s="10" t="s">
        <v>56</v>
      </c>
      <c r="F39" s="2" t="s">
        <v>114</v>
      </c>
      <c r="G39" s="5" t="s">
        <v>45</v>
      </c>
      <c r="H39" s="5" t="s">
        <v>46</v>
      </c>
      <c r="I39" s="10">
        <v>15</v>
      </c>
      <c r="J39" s="5" t="s">
        <v>134</v>
      </c>
      <c r="K39" s="2" t="s">
        <v>125</v>
      </c>
    </row>
    <row r="40" spans="1:11" ht="14.25" customHeight="1">
      <c r="A40" s="5">
        <f t="shared" si="1"/>
        <v>36</v>
      </c>
      <c r="B40" s="17">
        <v>43350</v>
      </c>
      <c r="C40" s="16" t="s">
        <v>19</v>
      </c>
      <c r="D40" s="16" t="s">
        <v>42</v>
      </c>
      <c r="E40" s="18" t="s">
        <v>43</v>
      </c>
      <c r="F40" s="16" t="s">
        <v>118</v>
      </c>
      <c r="G40" s="16" t="s">
        <v>77</v>
      </c>
      <c r="H40" s="16" t="s">
        <v>46</v>
      </c>
      <c r="I40" s="18">
        <v>30</v>
      </c>
      <c r="J40" s="5" t="s">
        <v>134</v>
      </c>
      <c r="K40" s="2" t="s">
        <v>125</v>
      </c>
    </row>
    <row r="41" spans="1:11" ht="14.25" customHeight="1">
      <c r="A41" s="5">
        <f t="shared" si="1"/>
        <v>36</v>
      </c>
      <c r="B41" s="17">
        <v>43350</v>
      </c>
      <c r="C41" s="16" t="s">
        <v>27</v>
      </c>
      <c r="D41" s="16" t="s">
        <v>42</v>
      </c>
      <c r="E41" s="18" t="s">
        <v>43</v>
      </c>
      <c r="F41" s="16" t="s">
        <v>84</v>
      </c>
      <c r="G41" s="16" t="s">
        <v>77</v>
      </c>
      <c r="H41" s="16" t="s">
        <v>46</v>
      </c>
      <c r="I41" s="18">
        <v>30</v>
      </c>
      <c r="J41" s="5" t="s">
        <v>134</v>
      </c>
      <c r="K41" s="2" t="s">
        <v>125</v>
      </c>
    </row>
    <row r="42" spans="1:11" ht="14.25" customHeight="1">
      <c r="A42" s="5">
        <f t="shared" si="1"/>
        <v>36</v>
      </c>
      <c r="B42" s="17">
        <v>43350</v>
      </c>
      <c r="C42" s="16" t="s">
        <v>15</v>
      </c>
      <c r="D42" s="16" t="s">
        <v>48</v>
      </c>
      <c r="E42" s="18" t="s">
        <v>49</v>
      </c>
      <c r="F42" s="16" t="s">
        <v>119</v>
      </c>
      <c r="G42" s="16" t="s">
        <v>77</v>
      </c>
      <c r="H42" s="16" t="s">
        <v>46</v>
      </c>
      <c r="I42" s="18">
        <v>60</v>
      </c>
      <c r="J42" s="5" t="s">
        <v>134</v>
      </c>
      <c r="K42" s="2" t="s">
        <v>125</v>
      </c>
    </row>
    <row r="43" spans="1:11" ht="14.25" customHeight="1">
      <c r="A43" s="5">
        <f t="shared" si="1"/>
        <v>36</v>
      </c>
      <c r="B43" s="17">
        <v>43350</v>
      </c>
      <c r="C43" s="16" t="s">
        <v>34</v>
      </c>
      <c r="D43" s="16" t="s">
        <v>62</v>
      </c>
      <c r="E43" s="18" t="s">
        <v>63</v>
      </c>
      <c r="F43" s="16" t="s">
        <v>120</v>
      </c>
      <c r="G43" s="16" t="s">
        <v>77</v>
      </c>
      <c r="H43" s="16" t="s">
        <v>46</v>
      </c>
      <c r="I43" s="18">
        <v>30</v>
      </c>
      <c r="J43" s="5" t="s">
        <v>134</v>
      </c>
      <c r="K43" s="2" t="s">
        <v>125</v>
      </c>
    </row>
    <row r="44" spans="1:11" ht="14.25" customHeight="1">
      <c r="A44" s="5">
        <f t="shared" si="1"/>
        <v>37</v>
      </c>
      <c r="B44" s="6">
        <v>43355</v>
      </c>
      <c r="C44" s="5" t="s">
        <v>29</v>
      </c>
      <c r="D44" s="5" t="s">
        <v>69</v>
      </c>
      <c r="E44" s="10" t="s">
        <v>70</v>
      </c>
      <c r="F44" s="2" t="s">
        <v>78</v>
      </c>
      <c r="G44" s="5" t="s">
        <v>77</v>
      </c>
      <c r="H44" s="5" t="s">
        <v>46</v>
      </c>
      <c r="I44" s="10">
        <v>30</v>
      </c>
      <c r="J44" s="5" t="s">
        <v>134</v>
      </c>
      <c r="K44" s="2" t="s">
        <v>135</v>
      </c>
    </row>
    <row r="45" spans="1:11" ht="14.25" customHeight="1">
      <c r="A45" s="5">
        <f t="shared" si="1"/>
        <v>37</v>
      </c>
      <c r="B45" s="6">
        <v>43355</v>
      </c>
      <c r="C45" s="5" t="s">
        <v>23</v>
      </c>
      <c r="D45" s="5" t="s">
        <v>55</v>
      </c>
      <c r="E45" s="10" t="s">
        <v>56</v>
      </c>
      <c r="F45" s="2" t="s">
        <v>79</v>
      </c>
      <c r="G45" s="5" t="s">
        <v>77</v>
      </c>
      <c r="H45" s="5" t="s">
        <v>46</v>
      </c>
      <c r="I45" s="10">
        <v>30</v>
      </c>
      <c r="J45" s="5" t="s">
        <v>134</v>
      </c>
      <c r="K45" s="2" t="s">
        <v>135</v>
      </c>
    </row>
    <row r="46" spans="1:11" ht="14.25" customHeight="1">
      <c r="A46" s="5">
        <f t="shared" si="1"/>
        <v>37</v>
      </c>
      <c r="B46" s="6">
        <v>43355</v>
      </c>
      <c r="C46" s="5" t="s">
        <v>17</v>
      </c>
      <c r="D46" s="5" t="s">
        <v>42</v>
      </c>
      <c r="E46" s="10" t="s">
        <v>43</v>
      </c>
      <c r="F46" s="2" t="s">
        <v>80</v>
      </c>
      <c r="G46" s="5" t="s">
        <v>77</v>
      </c>
      <c r="H46" s="5" t="s">
        <v>46</v>
      </c>
      <c r="I46" s="10">
        <v>60</v>
      </c>
      <c r="J46" s="5" t="s">
        <v>134</v>
      </c>
      <c r="K46" s="2" t="s">
        <v>135</v>
      </c>
    </row>
    <row r="47" spans="1:11" ht="14.25" customHeight="1">
      <c r="A47" s="5">
        <f t="shared" si="1"/>
        <v>37</v>
      </c>
      <c r="B47" s="6">
        <v>43355</v>
      </c>
      <c r="C47" s="5" t="s">
        <v>33</v>
      </c>
      <c r="D47" s="5" t="s">
        <v>48</v>
      </c>
      <c r="E47" s="10" t="s">
        <v>49</v>
      </c>
      <c r="F47" s="2" t="s">
        <v>82</v>
      </c>
      <c r="G47" s="5" t="s">
        <v>77</v>
      </c>
      <c r="H47" s="5" t="s">
        <v>46</v>
      </c>
      <c r="I47" s="10">
        <v>90</v>
      </c>
      <c r="J47" s="5" t="s">
        <v>134</v>
      </c>
      <c r="K47" s="2" t="s">
        <v>134</v>
      </c>
    </row>
    <row r="48" spans="1:11" ht="14.25" customHeight="1">
      <c r="A48" s="5">
        <f t="shared" si="1"/>
        <v>37</v>
      </c>
      <c r="B48" s="6">
        <v>43355</v>
      </c>
      <c r="C48" s="5" t="s">
        <v>11</v>
      </c>
      <c r="D48" s="5" t="s">
        <v>62</v>
      </c>
      <c r="E48" s="10" t="s">
        <v>63</v>
      </c>
      <c r="F48" s="2" t="s">
        <v>83</v>
      </c>
      <c r="G48" s="5" t="s">
        <v>77</v>
      </c>
      <c r="H48" s="5" t="s">
        <v>46</v>
      </c>
      <c r="I48" s="10">
        <v>50</v>
      </c>
      <c r="J48" s="5" t="s">
        <v>134</v>
      </c>
      <c r="K48" s="2" t="s">
        <v>125</v>
      </c>
    </row>
    <row r="49" spans="1:11" ht="14.25" customHeight="1">
      <c r="A49" s="5">
        <f t="shared" si="1"/>
        <v>37</v>
      </c>
      <c r="B49" s="6">
        <v>43355</v>
      </c>
      <c r="C49" s="5" t="s">
        <v>33</v>
      </c>
      <c r="D49" s="5" t="s">
        <v>48</v>
      </c>
      <c r="E49" s="10" t="s">
        <v>49</v>
      </c>
      <c r="F49" s="2" t="s">
        <v>85</v>
      </c>
      <c r="G49" s="5" t="s">
        <v>77</v>
      </c>
      <c r="H49" s="5" t="s">
        <v>46</v>
      </c>
      <c r="I49" s="10">
        <v>30</v>
      </c>
      <c r="J49" s="5" t="s">
        <v>134</v>
      </c>
      <c r="K49" s="2" t="s">
        <v>134</v>
      </c>
    </row>
    <row r="50" spans="1:11" ht="14.25" customHeight="1">
      <c r="A50" s="5">
        <f t="shared" si="1"/>
        <v>37</v>
      </c>
      <c r="B50" s="6">
        <v>43355</v>
      </c>
      <c r="C50" s="5" t="s">
        <v>35</v>
      </c>
      <c r="D50" s="5" t="s">
        <v>42</v>
      </c>
      <c r="E50" s="10" t="s">
        <v>43</v>
      </c>
      <c r="F50" s="2" t="s">
        <v>86</v>
      </c>
      <c r="G50" s="5" t="s">
        <v>77</v>
      </c>
      <c r="H50" s="5" t="s">
        <v>46</v>
      </c>
      <c r="I50" s="10">
        <v>60</v>
      </c>
      <c r="J50" s="5" t="s">
        <v>134</v>
      </c>
      <c r="K50" s="2" t="s">
        <v>134</v>
      </c>
    </row>
    <row r="51" spans="1:11" ht="14.25" customHeight="1">
      <c r="A51" s="5">
        <f t="shared" si="1"/>
        <v>37</v>
      </c>
      <c r="B51" s="6">
        <v>43355</v>
      </c>
      <c r="C51" s="5" t="s">
        <v>35</v>
      </c>
      <c r="D51" s="5" t="s">
        <v>42</v>
      </c>
      <c r="E51" s="10" t="s">
        <v>43</v>
      </c>
      <c r="F51" s="2" t="s">
        <v>87</v>
      </c>
      <c r="G51" s="5" t="s">
        <v>77</v>
      </c>
      <c r="H51" s="5" t="s">
        <v>46</v>
      </c>
      <c r="I51" s="10">
        <v>60</v>
      </c>
      <c r="J51" s="5" t="s">
        <v>134</v>
      </c>
      <c r="K51" s="2" t="s">
        <v>134</v>
      </c>
    </row>
    <row r="52" spans="1:11" ht="14.25" customHeight="1">
      <c r="A52" s="5">
        <f t="shared" si="1"/>
        <v>37</v>
      </c>
      <c r="B52" s="6">
        <v>43355</v>
      </c>
      <c r="C52" s="5" t="s">
        <v>23</v>
      </c>
      <c r="D52" s="5" t="s">
        <v>55</v>
      </c>
      <c r="E52" s="10" t="s">
        <v>56</v>
      </c>
      <c r="F52" s="2" t="s">
        <v>88</v>
      </c>
      <c r="G52" s="5" t="s">
        <v>77</v>
      </c>
      <c r="H52" s="5" t="s">
        <v>46</v>
      </c>
      <c r="I52" s="10">
        <v>30</v>
      </c>
      <c r="J52" s="5" t="s">
        <v>134</v>
      </c>
      <c r="K52" s="2" t="s">
        <v>125</v>
      </c>
    </row>
    <row r="53" spans="1:11" ht="14.25" customHeight="1">
      <c r="A53" s="5">
        <f t="shared" si="1"/>
        <v>37</v>
      </c>
      <c r="B53" s="6">
        <v>43355</v>
      </c>
      <c r="C53" s="5" t="s">
        <v>89</v>
      </c>
      <c r="D53" s="5" t="s">
        <v>55</v>
      </c>
      <c r="E53" s="10" t="s">
        <v>56</v>
      </c>
      <c r="F53" s="2" t="s">
        <v>90</v>
      </c>
      <c r="G53" s="5" t="s">
        <v>77</v>
      </c>
      <c r="H53" s="5" t="s">
        <v>46</v>
      </c>
      <c r="I53" s="10">
        <v>60</v>
      </c>
      <c r="J53" s="5" t="s">
        <v>134</v>
      </c>
      <c r="K53" s="2" t="s">
        <v>125</v>
      </c>
    </row>
    <row r="54" spans="1:11" ht="14.25" customHeight="1">
      <c r="A54" s="5">
        <f t="shared" si="1"/>
        <v>37</v>
      </c>
      <c r="B54" s="6">
        <v>43355</v>
      </c>
      <c r="C54" s="5" t="s">
        <v>22</v>
      </c>
      <c r="D54" s="5" t="s">
        <v>55</v>
      </c>
      <c r="E54" s="10" t="s">
        <v>56</v>
      </c>
      <c r="F54" s="2" t="s">
        <v>91</v>
      </c>
      <c r="G54" s="5" t="s">
        <v>77</v>
      </c>
      <c r="H54" s="5" t="s">
        <v>46</v>
      </c>
      <c r="I54" s="10">
        <v>30</v>
      </c>
      <c r="J54" s="5" t="s">
        <v>135</v>
      </c>
      <c r="K54" s="2" t="s">
        <v>125</v>
      </c>
    </row>
    <row r="55" spans="1:11" ht="14.25" customHeight="1">
      <c r="A55" s="5">
        <f t="shared" si="1"/>
        <v>37</v>
      </c>
      <c r="B55" s="6">
        <v>43355</v>
      </c>
      <c r="C55" s="5" t="s">
        <v>10</v>
      </c>
      <c r="D55" s="5" t="s">
        <v>62</v>
      </c>
      <c r="E55" s="10" t="s">
        <v>63</v>
      </c>
      <c r="F55" s="2" t="s">
        <v>92</v>
      </c>
      <c r="G55" s="5" t="s">
        <v>77</v>
      </c>
      <c r="H55" s="5" t="s">
        <v>46</v>
      </c>
      <c r="I55" s="10">
        <v>30</v>
      </c>
      <c r="J55" s="5" t="s">
        <v>134</v>
      </c>
      <c r="K55" s="2" t="s">
        <v>125</v>
      </c>
    </row>
    <row r="56" spans="1:11" ht="14.25" customHeight="1">
      <c r="A56" s="5">
        <f t="shared" si="1"/>
        <v>37</v>
      </c>
      <c r="B56" s="6">
        <v>43355</v>
      </c>
      <c r="C56" s="5" t="s">
        <v>38</v>
      </c>
      <c r="D56" s="5" t="s">
        <v>93</v>
      </c>
      <c r="E56" s="10" t="s">
        <v>94</v>
      </c>
      <c r="F56" s="2" t="s">
        <v>95</v>
      </c>
      <c r="G56" s="5" t="s">
        <v>96</v>
      </c>
      <c r="H56" s="5" t="s">
        <v>46</v>
      </c>
      <c r="I56" s="10">
        <v>10</v>
      </c>
      <c r="J56" s="5" t="s">
        <v>134</v>
      </c>
      <c r="K56" s="2" t="s">
        <v>134</v>
      </c>
    </row>
    <row r="57" spans="1:11" ht="14.25" customHeight="1">
      <c r="A57" s="5">
        <f t="shared" si="1"/>
        <v>37</v>
      </c>
      <c r="B57" s="6">
        <v>43355</v>
      </c>
      <c r="C57" s="5" t="s">
        <v>8</v>
      </c>
      <c r="D57" s="5" t="s">
        <v>97</v>
      </c>
      <c r="E57" s="10" t="s">
        <v>98</v>
      </c>
      <c r="F57" s="2" t="s">
        <v>99</v>
      </c>
      <c r="G57" s="5" t="s">
        <v>77</v>
      </c>
      <c r="H57" s="5" t="s">
        <v>46</v>
      </c>
      <c r="I57" s="10">
        <v>45</v>
      </c>
      <c r="J57" s="5" t="s">
        <v>135</v>
      </c>
      <c r="K57" s="2" t="s">
        <v>125</v>
      </c>
    </row>
    <row r="58" spans="1:11" ht="14.25" customHeight="1">
      <c r="A58" s="5">
        <f t="shared" si="1"/>
        <v>37</v>
      </c>
      <c r="B58" s="6">
        <v>43355</v>
      </c>
      <c r="C58" s="5" t="s">
        <v>33</v>
      </c>
      <c r="D58" s="5" t="s">
        <v>48</v>
      </c>
      <c r="E58" s="10" t="s">
        <v>49</v>
      </c>
      <c r="F58" s="2" t="s">
        <v>101</v>
      </c>
      <c r="G58" s="5" t="s">
        <v>77</v>
      </c>
      <c r="H58" s="5" t="s">
        <v>46</v>
      </c>
      <c r="I58" s="10">
        <v>30</v>
      </c>
      <c r="J58" s="5" t="s">
        <v>134</v>
      </c>
      <c r="K58" s="2" t="s">
        <v>134</v>
      </c>
    </row>
    <row r="59" spans="1:11" ht="14.25" customHeight="1">
      <c r="A59" s="5">
        <f t="shared" si="1"/>
        <v>37</v>
      </c>
      <c r="B59" s="6">
        <v>43355</v>
      </c>
      <c r="C59" s="5" t="s">
        <v>22</v>
      </c>
      <c r="D59" s="5" t="s">
        <v>55</v>
      </c>
      <c r="E59" s="10" t="s">
        <v>56</v>
      </c>
      <c r="F59" s="2" t="s">
        <v>102</v>
      </c>
      <c r="G59" s="5" t="s">
        <v>96</v>
      </c>
      <c r="H59" s="5" t="s">
        <v>46</v>
      </c>
      <c r="I59" s="10">
        <v>30</v>
      </c>
      <c r="J59" s="5" t="s">
        <v>134</v>
      </c>
      <c r="K59" s="2" t="s">
        <v>125</v>
      </c>
    </row>
    <row r="60" spans="1:11" ht="14.25" customHeight="1">
      <c r="A60" s="5">
        <f t="shared" si="1"/>
        <v>37</v>
      </c>
      <c r="B60" s="6">
        <v>43355</v>
      </c>
      <c r="C60" s="5" t="s">
        <v>36</v>
      </c>
      <c r="D60" s="5" t="s">
        <v>69</v>
      </c>
      <c r="E60" s="10" t="s">
        <v>70</v>
      </c>
      <c r="F60" s="2" t="s">
        <v>103</v>
      </c>
      <c r="G60" s="5" t="s">
        <v>96</v>
      </c>
      <c r="H60" s="5" t="s">
        <v>46</v>
      </c>
      <c r="I60" s="10">
        <v>240</v>
      </c>
      <c r="J60" s="5" t="s">
        <v>134</v>
      </c>
      <c r="K60" s="2" t="s">
        <v>134</v>
      </c>
    </row>
    <row r="61" spans="1:11" ht="14.25" customHeight="1">
      <c r="A61" s="5">
        <f t="shared" si="1"/>
        <v>37</v>
      </c>
      <c r="B61" s="6">
        <v>43355</v>
      </c>
      <c r="C61" s="5" t="s">
        <v>89</v>
      </c>
      <c r="D61" s="5" t="s">
        <v>55</v>
      </c>
      <c r="E61" s="10" t="s">
        <v>56</v>
      </c>
      <c r="F61" s="2" t="s">
        <v>104</v>
      </c>
      <c r="G61" s="5" t="s">
        <v>96</v>
      </c>
      <c r="H61" s="5" t="s">
        <v>46</v>
      </c>
      <c r="I61" s="10">
        <v>60</v>
      </c>
      <c r="J61" s="5" t="s">
        <v>135</v>
      </c>
      <c r="K61" s="2" t="s">
        <v>125</v>
      </c>
    </row>
    <row r="62" spans="1:11" ht="14.25" customHeight="1">
      <c r="A62" s="5">
        <f t="shared" si="1"/>
        <v>37</v>
      </c>
      <c r="B62" s="6">
        <v>43355</v>
      </c>
      <c r="C62" s="5" t="s">
        <v>32</v>
      </c>
      <c r="D62" s="5" t="s">
        <v>42</v>
      </c>
      <c r="E62" s="10" t="s">
        <v>43</v>
      </c>
      <c r="F62" s="2" t="s">
        <v>105</v>
      </c>
      <c r="G62" s="5" t="s">
        <v>96</v>
      </c>
      <c r="H62" s="5" t="s">
        <v>46</v>
      </c>
      <c r="I62" s="10">
        <v>45</v>
      </c>
      <c r="J62" s="5" t="s">
        <v>134</v>
      </c>
      <c r="K62" s="2" t="s">
        <v>125</v>
      </c>
    </row>
    <row r="63" spans="1:11" ht="14.25" customHeight="1">
      <c r="A63" s="5">
        <f t="shared" si="1"/>
        <v>37</v>
      </c>
      <c r="B63" s="6">
        <v>43355</v>
      </c>
      <c r="C63" s="5" t="s">
        <v>23</v>
      </c>
      <c r="D63" s="5" t="s">
        <v>55</v>
      </c>
      <c r="E63" s="10" t="s">
        <v>56</v>
      </c>
      <c r="F63" s="2" t="s">
        <v>106</v>
      </c>
      <c r="G63" s="5" t="s">
        <v>96</v>
      </c>
      <c r="H63" s="5" t="s">
        <v>46</v>
      </c>
      <c r="I63" s="10">
        <v>90</v>
      </c>
      <c r="J63" s="5" t="s">
        <v>135</v>
      </c>
      <c r="K63" s="2" t="s">
        <v>125</v>
      </c>
    </row>
    <row r="64" spans="1:11" ht="14.25" customHeight="1">
      <c r="A64" s="5">
        <f t="shared" si="1"/>
        <v>37</v>
      </c>
      <c r="B64" s="6">
        <v>43355</v>
      </c>
      <c r="C64" s="5" t="s">
        <v>24</v>
      </c>
      <c r="D64" s="5" t="s">
        <v>55</v>
      </c>
      <c r="E64" s="10" t="s">
        <v>56</v>
      </c>
      <c r="F64" s="2" t="s">
        <v>115</v>
      </c>
      <c r="G64" s="5" t="s">
        <v>45</v>
      </c>
      <c r="H64" s="5" t="s">
        <v>46</v>
      </c>
      <c r="I64" s="10">
        <v>30</v>
      </c>
      <c r="J64" s="5" t="s">
        <v>134</v>
      </c>
      <c r="K64" s="2" t="s">
        <v>125</v>
      </c>
    </row>
    <row r="65" spans="1:11" ht="14.25" customHeight="1">
      <c r="A65" s="5">
        <f t="shared" si="1"/>
        <v>37</v>
      </c>
      <c r="B65" s="17">
        <v>43355</v>
      </c>
      <c r="C65" s="16" t="s">
        <v>33</v>
      </c>
      <c r="D65" s="16" t="s">
        <v>48</v>
      </c>
      <c r="E65" s="18" t="s">
        <v>49</v>
      </c>
      <c r="F65" s="16" t="s">
        <v>121</v>
      </c>
      <c r="G65" s="16" t="s">
        <v>77</v>
      </c>
      <c r="H65" s="16" t="s">
        <v>46</v>
      </c>
      <c r="I65" s="18">
        <v>45</v>
      </c>
      <c r="J65" s="5" t="s">
        <v>134</v>
      </c>
      <c r="K65" s="2" t="s">
        <v>134</v>
      </c>
    </row>
    <row r="66" spans="1:11" ht="14.25" customHeight="1">
      <c r="A66" s="5">
        <f t="shared" si="1"/>
        <v>37</v>
      </c>
      <c r="B66" s="17">
        <v>43355</v>
      </c>
      <c r="C66" s="16" t="s">
        <v>10</v>
      </c>
      <c r="D66" s="16" t="s">
        <v>62</v>
      </c>
      <c r="E66" s="18" t="s">
        <v>63</v>
      </c>
      <c r="F66" s="16" t="s">
        <v>95</v>
      </c>
      <c r="G66" s="16" t="s">
        <v>122</v>
      </c>
      <c r="H66" s="16" t="s">
        <v>46</v>
      </c>
      <c r="I66" s="18">
        <v>10</v>
      </c>
      <c r="J66" s="5" t="s">
        <v>134</v>
      </c>
      <c r="K66" s="2" t="s">
        <v>134</v>
      </c>
    </row>
    <row r="67" spans="1:11" ht="14.25" customHeight="1">
      <c r="A67" s="5">
        <f t="shared" si="1"/>
        <v>37</v>
      </c>
      <c r="B67" s="17">
        <v>43354</v>
      </c>
      <c r="C67" s="16" t="s">
        <v>20</v>
      </c>
      <c r="D67" s="16" t="s">
        <v>55</v>
      </c>
      <c r="E67" s="18" t="s">
        <v>56</v>
      </c>
      <c r="F67" s="16" t="s">
        <v>124</v>
      </c>
      <c r="G67" s="16" t="s">
        <v>77</v>
      </c>
      <c r="H67" s="16" t="s">
        <v>46</v>
      </c>
      <c r="I67" s="18">
        <v>30</v>
      </c>
      <c r="J67" s="2" t="s">
        <v>125</v>
      </c>
      <c r="K67" s="2" t="s">
        <v>125</v>
      </c>
    </row>
    <row r="68" spans="1:11" ht="14.25" customHeight="1">
      <c r="A68" s="5">
        <f t="shared" si="1"/>
        <v>37</v>
      </c>
      <c r="B68" s="17">
        <v>43354</v>
      </c>
      <c r="C68" s="16" t="s">
        <v>24</v>
      </c>
      <c r="D68" s="16" t="s">
        <v>55</v>
      </c>
      <c r="E68" s="18" t="s">
        <v>56</v>
      </c>
      <c r="F68" s="16" t="s">
        <v>126</v>
      </c>
      <c r="G68" s="16" t="s">
        <v>77</v>
      </c>
      <c r="H68" s="16" t="s">
        <v>46</v>
      </c>
      <c r="I68" s="18">
        <v>120</v>
      </c>
      <c r="J68" s="2" t="s">
        <v>127</v>
      </c>
      <c r="K68" s="2" t="s">
        <v>125</v>
      </c>
    </row>
    <row r="69" spans="1:11" ht="14.25" customHeight="1">
      <c r="A69" s="5">
        <f t="shared" si="1"/>
        <v>37</v>
      </c>
      <c r="B69" s="17">
        <v>43354</v>
      </c>
      <c r="C69" s="16" t="s">
        <v>25</v>
      </c>
      <c r="D69" s="16" t="s">
        <v>55</v>
      </c>
      <c r="E69" s="18" t="s">
        <v>56</v>
      </c>
      <c r="F69" s="16" t="s">
        <v>128</v>
      </c>
      <c r="G69" s="16" t="s">
        <v>77</v>
      </c>
      <c r="H69" s="16" t="s">
        <v>46</v>
      </c>
      <c r="I69" s="18">
        <v>60</v>
      </c>
      <c r="J69" s="2" t="s">
        <v>127</v>
      </c>
      <c r="K69" s="2" t="s">
        <v>125</v>
      </c>
    </row>
    <row r="70" spans="1:11" ht="14.25" customHeight="1">
      <c r="A70" s="5">
        <f t="shared" si="1"/>
        <v>37</v>
      </c>
      <c r="B70" s="17">
        <v>43354</v>
      </c>
      <c r="C70" s="16" t="s">
        <v>89</v>
      </c>
      <c r="D70" s="16" t="s">
        <v>55</v>
      </c>
      <c r="E70" s="18" t="s">
        <v>56</v>
      </c>
      <c r="F70" s="16" t="s">
        <v>129</v>
      </c>
      <c r="G70" s="16" t="s">
        <v>77</v>
      </c>
      <c r="H70" s="16" t="s">
        <v>46</v>
      </c>
      <c r="I70" s="18">
        <v>30</v>
      </c>
      <c r="J70" s="2" t="s">
        <v>127</v>
      </c>
      <c r="K70" s="2" t="s">
        <v>125</v>
      </c>
    </row>
    <row r="71" spans="1:11" ht="14.25" customHeight="1">
      <c r="A71" s="5">
        <f t="shared" si="1"/>
        <v>37</v>
      </c>
      <c r="B71" s="17">
        <v>43354</v>
      </c>
      <c r="C71" s="16" t="s">
        <v>30</v>
      </c>
      <c r="D71" s="16" t="s">
        <v>55</v>
      </c>
      <c r="E71" s="18" t="s">
        <v>56</v>
      </c>
      <c r="F71" s="16" t="s">
        <v>130</v>
      </c>
      <c r="G71" s="16" t="s">
        <v>77</v>
      </c>
      <c r="H71" s="16" t="s">
        <v>46</v>
      </c>
      <c r="I71" s="18">
        <v>30</v>
      </c>
      <c r="J71" s="2" t="s">
        <v>127</v>
      </c>
      <c r="K71" s="2" t="s">
        <v>125</v>
      </c>
    </row>
    <row r="72" spans="1:11" ht="14.25" customHeight="1">
      <c r="A72" s="5">
        <f t="shared" si="1"/>
        <v>37</v>
      </c>
      <c r="B72" s="17">
        <v>43354</v>
      </c>
      <c r="C72" s="16" t="s">
        <v>23</v>
      </c>
      <c r="D72" s="16" t="s">
        <v>55</v>
      </c>
      <c r="E72" s="18" t="s">
        <v>56</v>
      </c>
      <c r="F72" s="16" t="s">
        <v>131</v>
      </c>
      <c r="G72" s="16" t="s">
        <v>77</v>
      </c>
      <c r="H72" s="16" t="s">
        <v>46</v>
      </c>
      <c r="I72" s="18">
        <v>210</v>
      </c>
      <c r="J72" s="2" t="s">
        <v>127</v>
      </c>
      <c r="K72" s="2" t="s">
        <v>125</v>
      </c>
    </row>
    <row r="73" spans="1:11" ht="14.25" customHeight="1">
      <c r="A73" s="5">
        <f t="shared" si="1"/>
        <v>37</v>
      </c>
      <c r="B73" s="17">
        <v>43354</v>
      </c>
      <c r="C73" s="16" t="s">
        <v>30</v>
      </c>
      <c r="D73" s="16" t="s">
        <v>55</v>
      </c>
      <c r="E73" s="18" t="s">
        <v>56</v>
      </c>
      <c r="F73" s="16" t="s">
        <v>132</v>
      </c>
      <c r="G73" s="16" t="s">
        <v>96</v>
      </c>
      <c r="H73" s="16" t="s">
        <v>46</v>
      </c>
      <c r="I73" s="18">
        <v>540</v>
      </c>
      <c r="J73" s="2" t="s">
        <v>127</v>
      </c>
      <c r="K73" s="2" t="s">
        <v>125</v>
      </c>
    </row>
    <row r="74" spans="1:11" ht="14.25" customHeight="1">
      <c r="A74" s="5">
        <f t="shared" si="1"/>
        <v>37</v>
      </c>
      <c r="B74" s="17">
        <v>43355</v>
      </c>
      <c r="C74" s="16" t="s">
        <v>13</v>
      </c>
      <c r="D74" s="16" t="s">
        <v>48</v>
      </c>
      <c r="E74" s="18">
        <v>20308</v>
      </c>
      <c r="F74" s="16" t="s">
        <v>133</v>
      </c>
      <c r="G74" s="16" t="s">
        <v>96</v>
      </c>
      <c r="H74" s="16" t="s">
        <v>46</v>
      </c>
      <c r="I74" s="18">
        <v>180</v>
      </c>
      <c r="J74" s="2" t="s">
        <v>127</v>
      </c>
      <c r="K74" s="2" t="s">
        <v>125</v>
      </c>
    </row>
    <row r="75" spans="1:11" ht="14.25" customHeight="1">
      <c r="A75" s="5">
        <f t="shared" si="1"/>
        <v>37</v>
      </c>
      <c r="B75" s="17">
        <v>43356</v>
      </c>
      <c r="C75" s="16" t="s">
        <v>23</v>
      </c>
      <c r="D75" s="16" t="s">
        <v>55</v>
      </c>
      <c r="E75" s="18" t="s">
        <v>56</v>
      </c>
      <c r="F75" s="16" t="s">
        <v>136</v>
      </c>
      <c r="G75" s="16" t="s">
        <v>45</v>
      </c>
      <c r="H75" s="16" t="s">
        <v>46</v>
      </c>
      <c r="I75" s="18">
        <v>120</v>
      </c>
      <c r="J75" s="2" t="s">
        <v>127</v>
      </c>
      <c r="K75" s="2" t="s">
        <v>127</v>
      </c>
    </row>
    <row r="76" spans="1:11" ht="14.25" customHeight="1">
      <c r="A76" s="5">
        <f t="shared" si="1"/>
        <v>37</v>
      </c>
      <c r="B76" s="17">
        <v>43355</v>
      </c>
      <c r="C76" s="16" t="s">
        <v>31</v>
      </c>
      <c r="D76" s="16" t="s">
        <v>42</v>
      </c>
      <c r="E76" s="18" t="s">
        <v>43</v>
      </c>
      <c r="F76" s="16" t="s">
        <v>137</v>
      </c>
      <c r="G76" s="16" t="s">
        <v>45</v>
      </c>
      <c r="H76" s="16" t="s">
        <v>46</v>
      </c>
      <c r="I76" s="18">
        <v>120</v>
      </c>
      <c r="J76" s="2" t="s">
        <v>127</v>
      </c>
      <c r="K76" s="2" t="s">
        <v>127</v>
      </c>
    </row>
    <row r="77" spans="1:11" ht="14.25" customHeight="1">
      <c r="A77" s="5">
        <f t="shared" si="1"/>
        <v>37</v>
      </c>
      <c r="B77" s="17">
        <v>43355</v>
      </c>
      <c r="C77" s="16" t="s">
        <v>20</v>
      </c>
      <c r="D77" s="16" t="s">
        <v>55</v>
      </c>
      <c r="E77" s="18" t="s">
        <v>56</v>
      </c>
      <c r="F77" s="16" t="s">
        <v>138</v>
      </c>
      <c r="G77" s="16" t="s">
        <v>45</v>
      </c>
      <c r="H77" s="16" t="s">
        <v>46</v>
      </c>
      <c r="I77" s="18">
        <v>120</v>
      </c>
      <c r="J77" s="2" t="s">
        <v>127</v>
      </c>
      <c r="K77" s="2" t="s">
        <v>127</v>
      </c>
    </row>
    <row r="78" spans="1:11" ht="14.25" customHeight="1">
      <c r="A78" s="5">
        <f t="shared" si="1"/>
        <v>37</v>
      </c>
      <c r="B78" s="17">
        <v>43355</v>
      </c>
      <c r="C78" s="16" t="s">
        <v>33</v>
      </c>
      <c r="D78" s="16" t="s">
        <v>48</v>
      </c>
      <c r="E78" s="18" t="s">
        <v>49</v>
      </c>
      <c r="F78" s="16" t="s">
        <v>139</v>
      </c>
      <c r="G78" s="16" t="s">
        <v>45</v>
      </c>
      <c r="H78" s="16" t="s">
        <v>46</v>
      </c>
      <c r="I78" s="18">
        <v>120</v>
      </c>
      <c r="J78" s="2" t="s">
        <v>127</v>
      </c>
      <c r="K78" s="2" t="s">
        <v>127</v>
      </c>
    </row>
    <row r="79" spans="1:11" ht="14.25" customHeight="1">
      <c r="A79" s="5">
        <f t="shared" si="1"/>
        <v>37</v>
      </c>
      <c r="B79" s="17">
        <v>43355</v>
      </c>
      <c r="C79" s="16" t="s">
        <v>37</v>
      </c>
      <c r="D79" s="16" t="s">
        <v>69</v>
      </c>
      <c r="E79" s="18" t="s">
        <v>70</v>
      </c>
      <c r="F79" s="16" t="s">
        <v>140</v>
      </c>
      <c r="G79" s="16" t="s">
        <v>45</v>
      </c>
      <c r="H79" s="16" t="s">
        <v>46</v>
      </c>
      <c r="I79" s="18">
        <v>120</v>
      </c>
      <c r="J79" s="2" t="s">
        <v>127</v>
      </c>
      <c r="K79" s="2" t="s">
        <v>127</v>
      </c>
    </row>
    <row r="80" spans="1:11" ht="14.25" customHeight="1">
      <c r="A80" s="5">
        <f t="shared" si="1"/>
        <v>37</v>
      </c>
      <c r="B80" s="17">
        <v>43355</v>
      </c>
      <c r="C80" s="16" t="s">
        <v>26</v>
      </c>
      <c r="D80" s="16" t="s">
        <v>69</v>
      </c>
      <c r="E80" s="18" t="s">
        <v>70</v>
      </c>
      <c r="F80" s="16" t="s">
        <v>141</v>
      </c>
      <c r="G80" s="16" t="s">
        <v>45</v>
      </c>
      <c r="H80" s="16" t="s">
        <v>46</v>
      </c>
      <c r="I80" s="18">
        <v>120</v>
      </c>
      <c r="J80" s="2" t="s">
        <v>127</v>
      </c>
      <c r="K80" s="2" t="s">
        <v>127</v>
      </c>
    </row>
    <row r="81" spans="1:11" ht="14.25" customHeight="1">
      <c r="A81" s="5">
        <f t="shared" si="1"/>
        <v>37</v>
      </c>
      <c r="B81" s="17">
        <v>43355</v>
      </c>
      <c r="C81" s="16" t="s">
        <v>22</v>
      </c>
      <c r="D81" s="16" t="s">
        <v>55</v>
      </c>
      <c r="E81" s="18" t="s">
        <v>56</v>
      </c>
      <c r="F81" s="16" t="s">
        <v>142</v>
      </c>
      <c r="G81" s="16" t="s">
        <v>45</v>
      </c>
      <c r="H81" s="16" t="s">
        <v>46</v>
      </c>
      <c r="I81" s="18">
        <v>120</v>
      </c>
      <c r="J81" s="2" t="s">
        <v>125</v>
      </c>
      <c r="K81" s="2" t="s">
        <v>127</v>
      </c>
    </row>
    <row r="82" spans="1:11" ht="14.25" customHeight="1">
      <c r="A82" s="5">
        <f t="shared" si="1"/>
        <v>37</v>
      </c>
      <c r="B82" s="17">
        <v>43357</v>
      </c>
      <c r="C82" s="16" t="s">
        <v>89</v>
      </c>
      <c r="D82" s="16" t="s">
        <v>55</v>
      </c>
      <c r="E82" s="18" t="s">
        <v>56</v>
      </c>
      <c r="F82" s="16" t="s">
        <v>145</v>
      </c>
      <c r="G82" s="16" t="s">
        <v>143</v>
      </c>
      <c r="H82" s="16" t="s">
        <v>46</v>
      </c>
      <c r="I82" s="18">
        <v>30</v>
      </c>
      <c r="J82" s="2" t="s">
        <v>127</v>
      </c>
      <c r="K82" s="2" t="s">
        <v>125</v>
      </c>
    </row>
    <row r="83" spans="1:11" ht="14.25" customHeight="1">
      <c r="A83" s="5">
        <f t="shared" si="1"/>
        <v>37</v>
      </c>
      <c r="B83" s="17">
        <v>43357</v>
      </c>
      <c r="C83" s="16" t="s">
        <v>30</v>
      </c>
      <c r="D83" s="16" t="s">
        <v>55</v>
      </c>
      <c r="E83" s="18" t="s">
        <v>56</v>
      </c>
      <c r="F83" s="16" t="s">
        <v>144</v>
      </c>
      <c r="G83" s="16" t="s">
        <v>143</v>
      </c>
      <c r="H83" s="16" t="s">
        <v>46</v>
      </c>
      <c r="I83" s="18">
        <v>30</v>
      </c>
      <c r="J83" s="2" t="s">
        <v>127</v>
      </c>
      <c r="K83" s="2" t="s">
        <v>127</v>
      </c>
    </row>
    <row r="84" spans="1:11" ht="14.25" customHeight="1">
      <c r="A84" s="5">
        <f t="shared" si="1"/>
        <v>37</v>
      </c>
      <c r="B84" s="17">
        <v>43357</v>
      </c>
      <c r="C84" s="16" t="s">
        <v>22</v>
      </c>
      <c r="D84" s="16" t="s">
        <v>55</v>
      </c>
      <c r="E84" s="18" t="s">
        <v>56</v>
      </c>
      <c r="F84" s="16" t="s">
        <v>146</v>
      </c>
      <c r="G84" s="16" t="s">
        <v>143</v>
      </c>
      <c r="H84" s="16" t="s">
        <v>46</v>
      </c>
      <c r="I84" s="18">
        <v>60</v>
      </c>
      <c r="J84" s="2" t="s">
        <v>127</v>
      </c>
      <c r="K84" s="2" t="s">
        <v>125</v>
      </c>
    </row>
    <row r="85" spans="1:11" ht="14.25" customHeight="1">
      <c r="A85" s="5">
        <f t="shared" si="1"/>
        <v>37</v>
      </c>
      <c r="B85" s="17">
        <v>43357</v>
      </c>
      <c r="C85" s="16" t="s">
        <v>7</v>
      </c>
      <c r="D85" s="16" t="s">
        <v>42</v>
      </c>
      <c r="E85" s="18" t="s">
        <v>43</v>
      </c>
      <c r="F85" s="16" t="s">
        <v>147</v>
      </c>
      <c r="G85" s="16" t="s">
        <v>143</v>
      </c>
      <c r="H85" s="16" t="s">
        <v>46</v>
      </c>
      <c r="I85" s="18">
        <v>60</v>
      </c>
      <c r="J85" s="2" t="s">
        <v>127</v>
      </c>
      <c r="K85" s="2" t="s">
        <v>125</v>
      </c>
    </row>
    <row r="86" spans="1:11" ht="14.25" customHeight="1">
      <c r="A86" s="5">
        <f t="shared" si="1"/>
        <v>37</v>
      </c>
      <c r="B86" s="17">
        <v>43357</v>
      </c>
      <c r="C86" s="16" t="s">
        <v>22</v>
      </c>
      <c r="D86" s="16" t="s">
        <v>55</v>
      </c>
      <c r="E86" s="18" t="s">
        <v>56</v>
      </c>
      <c r="F86" s="16" t="s">
        <v>148</v>
      </c>
      <c r="G86" s="16" t="s">
        <v>143</v>
      </c>
      <c r="H86" s="16" t="s">
        <v>46</v>
      </c>
      <c r="I86" s="18">
        <v>30</v>
      </c>
      <c r="J86" s="2" t="s">
        <v>127</v>
      </c>
      <c r="K86" s="2" t="s">
        <v>125</v>
      </c>
    </row>
    <row r="87" spans="1:11" ht="14.25" customHeight="1">
      <c r="A87" s="5">
        <f t="shared" si="1"/>
        <v>37</v>
      </c>
      <c r="B87" s="17">
        <v>43355</v>
      </c>
      <c r="C87" s="16" t="s">
        <v>16</v>
      </c>
      <c r="D87" s="16" t="s">
        <v>55</v>
      </c>
      <c r="E87" s="18" t="s">
        <v>56</v>
      </c>
      <c r="F87" s="16" t="s">
        <v>149</v>
      </c>
      <c r="G87" s="16" t="s">
        <v>143</v>
      </c>
      <c r="H87" s="16" t="s">
        <v>46</v>
      </c>
      <c r="I87" s="18">
        <v>120</v>
      </c>
      <c r="J87" s="2" t="s">
        <v>127</v>
      </c>
      <c r="K87" s="2" t="s">
        <v>127</v>
      </c>
    </row>
    <row r="88" spans="1:11" ht="14.25" customHeight="1">
      <c r="A88" s="5">
        <f t="shared" si="1"/>
        <v>37</v>
      </c>
      <c r="B88" s="17">
        <v>43356</v>
      </c>
      <c r="C88" s="16" t="s">
        <v>34</v>
      </c>
      <c r="D88" s="16" t="s">
        <v>62</v>
      </c>
      <c r="E88" s="18" t="s">
        <v>63</v>
      </c>
      <c r="F88" s="16" t="s">
        <v>150</v>
      </c>
      <c r="G88" s="16" t="s">
        <v>151</v>
      </c>
      <c r="H88" s="16" t="s">
        <v>46</v>
      </c>
      <c r="I88" s="18">
        <v>60</v>
      </c>
      <c r="J88" s="2" t="s">
        <v>127</v>
      </c>
      <c r="K88" s="2" t="s">
        <v>125</v>
      </c>
    </row>
    <row r="89" spans="1:11" ht="14.25" customHeight="1">
      <c r="A89" s="5">
        <f t="shared" si="1"/>
        <v>37</v>
      </c>
      <c r="B89" s="17">
        <v>43356</v>
      </c>
      <c r="C89" s="16" t="s">
        <v>11</v>
      </c>
      <c r="D89" s="16" t="s">
        <v>62</v>
      </c>
      <c r="E89" s="18" t="s">
        <v>63</v>
      </c>
      <c r="F89" s="16" t="s">
        <v>152</v>
      </c>
      <c r="G89" s="16" t="s">
        <v>151</v>
      </c>
      <c r="H89" s="16" t="s">
        <v>46</v>
      </c>
      <c r="I89" s="18">
        <v>60</v>
      </c>
      <c r="J89" s="2" t="s">
        <v>127</v>
      </c>
      <c r="K89" s="2" t="s">
        <v>127</v>
      </c>
    </row>
    <row r="90" spans="1:11" ht="14.25" customHeight="1">
      <c r="A90" s="5">
        <f t="shared" si="1"/>
        <v>37</v>
      </c>
      <c r="B90" s="17">
        <v>43356</v>
      </c>
      <c r="C90" s="16" t="s">
        <v>29</v>
      </c>
      <c r="D90" s="16" t="s">
        <v>69</v>
      </c>
      <c r="E90" s="18" t="s">
        <v>70</v>
      </c>
      <c r="F90" s="16" t="s">
        <v>153</v>
      </c>
      <c r="G90" s="16" t="s">
        <v>151</v>
      </c>
      <c r="H90" s="16" t="s">
        <v>46</v>
      </c>
      <c r="I90" s="18">
        <v>30</v>
      </c>
      <c r="J90" s="2" t="s">
        <v>127</v>
      </c>
      <c r="K90" s="2" t="s">
        <v>127</v>
      </c>
    </row>
    <row r="91" spans="1:11" ht="14.25" customHeight="1">
      <c r="A91" s="5">
        <f t="shared" si="1"/>
        <v>37</v>
      </c>
      <c r="B91" s="17">
        <v>43356</v>
      </c>
      <c r="C91" s="16" t="s">
        <v>24</v>
      </c>
      <c r="D91" s="16" t="s">
        <v>55</v>
      </c>
      <c r="E91" s="18" t="s">
        <v>56</v>
      </c>
      <c r="F91" s="16" t="s">
        <v>154</v>
      </c>
      <c r="G91" s="16" t="s">
        <v>151</v>
      </c>
      <c r="H91" s="16" t="s">
        <v>46</v>
      </c>
      <c r="I91" s="18">
        <v>120</v>
      </c>
      <c r="J91" s="2" t="s">
        <v>127</v>
      </c>
      <c r="K91" s="2" t="s">
        <v>127</v>
      </c>
    </row>
    <row r="92" spans="1:11" ht="14.25" customHeight="1">
      <c r="A92" s="5">
        <f t="shared" si="1"/>
        <v>37</v>
      </c>
      <c r="B92" s="17">
        <v>43356</v>
      </c>
      <c r="C92" s="16" t="s">
        <v>20</v>
      </c>
      <c r="D92" s="16" t="s">
        <v>55</v>
      </c>
      <c r="E92" s="18" t="s">
        <v>56</v>
      </c>
      <c r="F92" s="16" t="s">
        <v>155</v>
      </c>
      <c r="G92" s="16" t="s">
        <v>151</v>
      </c>
      <c r="H92" s="16" t="s">
        <v>46</v>
      </c>
      <c r="I92" s="18">
        <v>60</v>
      </c>
      <c r="J92" s="2" t="s">
        <v>127</v>
      </c>
      <c r="K92" s="2" t="s">
        <v>127</v>
      </c>
    </row>
    <row r="93" spans="1:11" ht="14.25" customHeight="1">
      <c r="A93" s="5">
        <f t="shared" si="1"/>
        <v>37</v>
      </c>
      <c r="B93" s="17">
        <v>43356</v>
      </c>
      <c r="C93" s="16" t="s">
        <v>30</v>
      </c>
      <c r="D93" s="16" t="s">
        <v>55</v>
      </c>
      <c r="E93" s="18" t="s">
        <v>56</v>
      </c>
      <c r="F93" s="16" t="s">
        <v>156</v>
      </c>
      <c r="G93" s="16" t="s">
        <v>151</v>
      </c>
      <c r="H93" s="16" t="s">
        <v>46</v>
      </c>
      <c r="I93" s="18">
        <v>30</v>
      </c>
      <c r="J93" s="2" t="s">
        <v>127</v>
      </c>
      <c r="K93" s="2" t="s">
        <v>125</v>
      </c>
    </row>
    <row r="94" spans="1:11" ht="14.25" customHeight="1">
      <c r="A94" s="5">
        <f t="shared" ref="A94:A157" si="2">IF(B94="","",WEEKNUM(B94))</f>
        <v>37</v>
      </c>
      <c r="B94" s="17">
        <v>43357</v>
      </c>
      <c r="C94" s="16" t="s">
        <v>20</v>
      </c>
      <c r="D94" s="16" t="s">
        <v>55</v>
      </c>
      <c r="E94" s="18" t="s">
        <v>56</v>
      </c>
      <c r="F94" s="16" t="s">
        <v>157</v>
      </c>
      <c r="G94" s="16" t="s">
        <v>45</v>
      </c>
      <c r="H94" s="16" t="s">
        <v>46</v>
      </c>
      <c r="I94" s="18">
        <v>45</v>
      </c>
      <c r="J94" s="2" t="s">
        <v>127</v>
      </c>
      <c r="K94" s="2" t="s">
        <v>127</v>
      </c>
    </row>
    <row r="95" spans="1:11" ht="14.25" customHeight="1">
      <c r="A95" s="5">
        <f t="shared" si="2"/>
        <v>37</v>
      </c>
      <c r="B95" s="17">
        <v>43357</v>
      </c>
      <c r="C95" s="16" t="s">
        <v>24</v>
      </c>
      <c r="D95" s="16" t="s">
        <v>55</v>
      </c>
      <c r="E95" s="18" t="s">
        <v>56</v>
      </c>
      <c r="F95" s="16" t="s">
        <v>158</v>
      </c>
      <c r="G95" s="16" t="s">
        <v>45</v>
      </c>
      <c r="H95" s="16" t="s">
        <v>46</v>
      </c>
      <c r="I95" s="18">
        <v>90</v>
      </c>
      <c r="J95" s="2" t="s">
        <v>125</v>
      </c>
      <c r="K95" s="2" t="s">
        <v>127</v>
      </c>
    </row>
    <row r="96" spans="1:11" ht="14.25" customHeight="1">
      <c r="A96" s="5">
        <f t="shared" si="2"/>
        <v>37</v>
      </c>
      <c r="B96" s="17">
        <v>43357</v>
      </c>
      <c r="C96" s="16" t="s">
        <v>35</v>
      </c>
      <c r="D96" s="16" t="s">
        <v>42</v>
      </c>
      <c r="E96" s="18" t="s">
        <v>43</v>
      </c>
      <c r="F96" s="16" t="s">
        <v>159</v>
      </c>
      <c r="G96" s="16" t="s">
        <v>45</v>
      </c>
      <c r="H96" s="16" t="s">
        <v>46</v>
      </c>
      <c r="I96" s="18">
        <v>30</v>
      </c>
      <c r="J96" s="2" t="s">
        <v>127</v>
      </c>
      <c r="K96" s="2" t="s">
        <v>127</v>
      </c>
    </row>
    <row r="97" spans="1:11" ht="14.25" customHeight="1">
      <c r="A97" s="5">
        <f t="shared" si="2"/>
        <v>37</v>
      </c>
      <c r="B97" s="17">
        <v>43357</v>
      </c>
      <c r="C97" s="16" t="s">
        <v>15</v>
      </c>
      <c r="D97" s="16" t="s">
        <v>48</v>
      </c>
      <c r="E97" s="18" t="s">
        <v>49</v>
      </c>
      <c r="F97" s="16" t="s">
        <v>160</v>
      </c>
      <c r="G97" s="16" t="s">
        <v>45</v>
      </c>
      <c r="H97" s="16" t="s">
        <v>46</v>
      </c>
      <c r="I97" s="18">
        <v>120</v>
      </c>
      <c r="J97" s="2" t="s">
        <v>127</v>
      </c>
      <c r="K97" s="2" t="s">
        <v>127</v>
      </c>
    </row>
    <row r="98" spans="1:11" ht="14.25" customHeight="1">
      <c r="A98" s="5">
        <f t="shared" si="2"/>
        <v>37</v>
      </c>
      <c r="B98" s="17">
        <v>43357</v>
      </c>
      <c r="C98" s="16" t="s">
        <v>37</v>
      </c>
      <c r="D98" s="16" t="s">
        <v>69</v>
      </c>
      <c r="E98" s="18" t="s">
        <v>70</v>
      </c>
      <c r="F98" s="16" t="s">
        <v>140</v>
      </c>
      <c r="G98" s="16" t="s">
        <v>45</v>
      </c>
      <c r="H98" s="16" t="s">
        <v>46</v>
      </c>
      <c r="I98" s="18">
        <v>200</v>
      </c>
      <c r="J98" s="2" t="s">
        <v>127</v>
      </c>
      <c r="K98" s="2" t="s">
        <v>127</v>
      </c>
    </row>
    <row r="99" spans="1:11" ht="14.25" customHeight="1">
      <c r="A99" s="5">
        <f t="shared" si="2"/>
        <v>37</v>
      </c>
      <c r="B99" s="17">
        <v>43357</v>
      </c>
      <c r="C99" s="16" t="s">
        <v>21</v>
      </c>
      <c r="D99" s="16" t="s">
        <v>55</v>
      </c>
      <c r="E99" s="18" t="s">
        <v>56</v>
      </c>
      <c r="F99" s="16" t="s">
        <v>161</v>
      </c>
      <c r="G99" s="16" t="s">
        <v>77</v>
      </c>
      <c r="H99" s="16" t="s">
        <v>46</v>
      </c>
      <c r="I99" s="18">
        <v>90</v>
      </c>
      <c r="J99" s="2" t="s">
        <v>127</v>
      </c>
      <c r="K99" s="2" t="s">
        <v>125</v>
      </c>
    </row>
    <row r="100" spans="1:11" ht="14.25" customHeight="1">
      <c r="A100" s="5">
        <f t="shared" si="2"/>
        <v>37</v>
      </c>
      <c r="B100" s="17">
        <v>43357</v>
      </c>
      <c r="C100" s="16" t="s">
        <v>30</v>
      </c>
      <c r="D100" s="16" t="s">
        <v>55</v>
      </c>
      <c r="E100" s="18" t="s">
        <v>56</v>
      </c>
      <c r="F100" s="16" t="s">
        <v>162</v>
      </c>
      <c r="G100" s="16" t="s">
        <v>77</v>
      </c>
      <c r="H100" s="16" t="s">
        <v>46</v>
      </c>
      <c r="I100" s="18" t="s">
        <v>59</v>
      </c>
      <c r="J100" s="2" t="s">
        <v>127</v>
      </c>
      <c r="K100" s="2" t="s">
        <v>125</v>
      </c>
    </row>
    <row r="101" spans="1:11" ht="14.25" customHeight="1">
      <c r="A101" s="5">
        <f t="shared" si="2"/>
        <v>37</v>
      </c>
      <c r="B101" s="17">
        <v>43357</v>
      </c>
      <c r="C101" s="16" t="s">
        <v>20</v>
      </c>
      <c r="D101" s="16" t="s">
        <v>55</v>
      </c>
      <c r="E101" s="18" t="s">
        <v>56</v>
      </c>
      <c r="F101" s="16" t="s">
        <v>124</v>
      </c>
      <c r="G101" s="16" t="s">
        <v>77</v>
      </c>
      <c r="H101" s="16" t="s">
        <v>46</v>
      </c>
      <c r="I101" s="18" t="s">
        <v>59</v>
      </c>
      <c r="J101" s="2" t="s">
        <v>125</v>
      </c>
      <c r="K101" s="2" t="s">
        <v>125</v>
      </c>
    </row>
    <row r="102" spans="1:11" ht="14.25" customHeight="1">
      <c r="A102" s="5">
        <f t="shared" si="2"/>
        <v>37</v>
      </c>
      <c r="B102" s="17">
        <v>43357</v>
      </c>
      <c r="C102" s="16" t="s">
        <v>20</v>
      </c>
      <c r="D102" s="16" t="s">
        <v>55</v>
      </c>
      <c r="E102" s="18" t="s">
        <v>56</v>
      </c>
      <c r="F102" s="16" t="s">
        <v>163</v>
      </c>
      <c r="G102" s="16" t="s">
        <v>77</v>
      </c>
      <c r="H102" s="16" t="s">
        <v>46</v>
      </c>
      <c r="I102" s="18" t="s">
        <v>59</v>
      </c>
      <c r="J102" s="2" t="s">
        <v>125</v>
      </c>
      <c r="K102" s="2" t="s">
        <v>125</v>
      </c>
    </row>
    <row r="103" spans="1:11" ht="14.25" customHeight="1">
      <c r="A103" s="5">
        <f t="shared" si="2"/>
        <v>37</v>
      </c>
      <c r="B103" s="17">
        <v>43357</v>
      </c>
      <c r="C103" s="16" t="s">
        <v>22</v>
      </c>
      <c r="D103" s="16" t="s">
        <v>55</v>
      </c>
      <c r="E103" s="18" t="s">
        <v>56</v>
      </c>
      <c r="F103" s="16" t="s">
        <v>164</v>
      </c>
      <c r="G103" s="16" t="s">
        <v>77</v>
      </c>
      <c r="H103" s="16" t="s">
        <v>46</v>
      </c>
      <c r="I103" s="18" t="s">
        <v>59</v>
      </c>
      <c r="J103" s="2" t="s">
        <v>127</v>
      </c>
      <c r="K103" s="2" t="s">
        <v>125</v>
      </c>
    </row>
    <row r="104" spans="1:11" ht="14.25" customHeight="1">
      <c r="A104" s="5">
        <f t="shared" si="2"/>
        <v>37</v>
      </c>
      <c r="B104" s="17">
        <v>43357</v>
      </c>
      <c r="C104" s="16" t="s">
        <v>89</v>
      </c>
      <c r="D104" s="16" t="s">
        <v>55</v>
      </c>
      <c r="E104" s="18" t="s">
        <v>56</v>
      </c>
      <c r="F104" s="16" t="s">
        <v>165</v>
      </c>
      <c r="G104" s="16" t="s">
        <v>77</v>
      </c>
      <c r="H104" s="16" t="s">
        <v>46</v>
      </c>
      <c r="I104" s="18" t="s">
        <v>59</v>
      </c>
      <c r="J104" s="2" t="s">
        <v>127</v>
      </c>
      <c r="K104" s="2" t="s">
        <v>125</v>
      </c>
    </row>
    <row r="105" spans="1:11" ht="14.25" customHeight="1">
      <c r="A105" s="5">
        <f t="shared" si="2"/>
        <v>37</v>
      </c>
      <c r="B105" s="17">
        <v>43357</v>
      </c>
      <c r="C105" s="16" t="s">
        <v>24</v>
      </c>
      <c r="D105" s="16" t="s">
        <v>55</v>
      </c>
      <c r="E105" s="18" t="s">
        <v>56</v>
      </c>
      <c r="F105" s="16" t="s">
        <v>166</v>
      </c>
      <c r="G105" s="16" t="s">
        <v>77</v>
      </c>
      <c r="H105" s="16" t="s">
        <v>46</v>
      </c>
      <c r="I105" s="18" t="s">
        <v>59</v>
      </c>
      <c r="J105" s="2" t="s">
        <v>127</v>
      </c>
      <c r="K105" s="2" t="s">
        <v>125</v>
      </c>
    </row>
    <row r="106" spans="1:11" ht="14.25" customHeight="1">
      <c r="A106" s="5">
        <f t="shared" si="2"/>
        <v>37</v>
      </c>
      <c r="B106" s="17">
        <v>43357</v>
      </c>
      <c r="C106" s="16" t="s">
        <v>8</v>
      </c>
      <c r="D106" s="16" t="s">
        <v>97</v>
      </c>
      <c r="E106" s="18" t="s">
        <v>98</v>
      </c>
      <c r="F106" s="16" t="s">
        <v>168</v>
      </c>
      <c r="G106" s="16" t="s">
        <v>77</v>
      </c>
      <c r="H106" s="16" t="s">
        <v>46</v>
      </c>
      <c r="I106" s="18" t="s">
        <v>66</v>
      </c>
      <c r="J106" s="2" t="s">
        <v>127</v>
      </c>
      <c r="K106" s="2" t="s">
        <v>125</v>
      </c>
    </row>
    <row r="107" spans="1:11" ht="14.25" customHeight="1">
      <c r="A107" s="5">
        <f t="shared" si="2"/>
        <v>37</v>
      </c>
      <c r="B107" s="17">
        <v>43357</v>
      </c>
      <c r="C107" s="16" t="s">
        <v>28</v>
      </c>
      <c r="D107" s="16" t="s">
        <v>42</v>
      </c>
      <c r="E107" s="18" t="s">
        <v>43</v>
      </c>
      <c r="F107" s="16" t="s">
        <v>167</v>
      </c>
      <c r="G107" s="16" t="s">
        <v>77</v>
      </c>
      <c r="H107" s="16" t="s">
        <v>46</v>
      </c>
      <c r="I107" s="18" t="s">
        <v>72</v>
      </c>
      <c r="J107" s="2" t="s">
        <v>127</v>
      </c>
      <c r="K107" s="2" t="s">
        <v>127</v>
      </c>
    </row>
    <row r="108" spans="1:11" ht="14.25" customHeight="1">
      <c r="A108" s="5">
        <f t="shared" si="2"/>
        <v>37</v>
      </c>
      <c r="B108" s="17">
        <v>43357</v>
      </c>
      <c r="C108" s="16" t="s">
        <v>27</v>
      </c>
      <c r="D108" s="16" t="s">
        <v>42</v>
      </c>
      <c r="E108" s="18" t="s">
        <v>43</v>
      </c>
      <c r="F108" s="16" t="s">
        <v>84</v>
      </c>
      <c r="G108" s="16" t="s">
        <v>77</v>
      </c>
      <c r="H108" s="16" t="s">
        <v>46</v>
      </c>
      <c r="I108" s="18" t="s">
        <v>59</v>
      </c>
      <c r="J108" s="2" t="s">
        <v>127</v>
      </c>
      <c r="K108" s="2" t="s">
        <v>127</v>
      </c>
    </row>
    <row r="109" spans="1:11" ht="14.25" customHeight="1">
      <c r="A109" s="5">
        <f t="shared" si="2"/>
        <v>37</v>
      </c>
      <c r="B109" s="17">
        <v>43357</v>
      </c>
      <c r="C109" s="16" t="s">
        <v>22</v>
      </c>
      <c r="D109" s="16" t="s">
        <v>55</v>
      </c>
      <c r="E109" s="18" t="s">
        <v>56</v>
      </c>
      <c r="F109" s="16" t="s">
        <v>169</v>
      </c>
      <c r="G109" s="16" t="s">
        <v>77</v>
      </c>
      <c r="H109" s="16" t="s">
        <v>46</v>
      </c>
      <c r="I109" s="18" t="s">
        <v>59</v>
      </c>
      <c r="J109" s="2" t="s">
        <v>127</v>
      </c>
      <c r="K109" s="2" t="s">
        <v>127</v>
      </c>
    </row>
    <row r="110" spans="1:11" ht="14.25" customHeight="1">
      <c r="A110" s="5">
        <f t="shared" si="2"/>
        <v>37</v>
      </c>
      <c r="B110" s="17">
        <v>43357</v>
      </c>
      <c r="C110" s="16" t="s">
        <v>9</v>
      </c>
      <c r="D110" s="16" t="s">
        <v>97</v>
      </c>
      <c r="E110" s="18" t="s">
        <v>98</v>
      </c>
      <c r="F110" s="16" t="s">
        <v>170</v>
      </c>
      <c r="G110" s="16" t="s">
        <v>77</v>
      </c>
      <c r="H110" s="16" t="s">
        <v>46</v>
      </c>
      <c r="I110" s="18" t="s">
        <v>100</v>
      </c>
      <c r="J110" s="2" t="s">
        <v>127</v>
      </c>
      <c r="K110" s="2" t="s">
        <v>127</v>
      </c>
    </row>
    <row r="111" spans="1:11" ht="14.25" customHeight="1">
      <c r="A111" s="5">
        <f t="shared" si="2"/>
        <v>37</v>
      </c>
      <c r="B111" s="17">
        <v>43358</v>
      </c>
      <c r="C111" s="16" t="s">
        <v>35</v>
      </c>
      <c r="D111" s="16" t="s">
        <v>42</v>
      </c>
      <c r="E111" s="18" t="s">
        <v>43</v>
      </c>
      <c r="F111" s="16" t="s">
        <v>171</v>
      </c>
      <c r="G111" s="16" t="s">
        <v>77</v>
      </c>
      <c r="H111" s="16" t="s">
        <v>46</v>
      </c>
      <c r="I111" s="18" t="s">
        <v>59</v>
      </c>
      <c r="J111" s="2" t="s">
        <v>127</v>
      </c>
      <c r="K111" s="2" t="s">
        <v>127</v>
      </c>
    </row>
    <row r="112" spans="1:11" ht="14.25" customHeight="1">
      <c r="A112" s="5">
        <f t="shared" si="2"/>
        <v>37</v>
      </c>
      <c r="B112" s="17">
        <v>43358</v>
      </c>
      <c r="C112" s="16" t="s">
        <v>22</v>
      </c>
      <c r="D112" s="16" t="s">
        <v>55</v>
      </c>
      <c r="E112" s="18" t="s">
        <v>56</v>
      </c>
      <c r="F112" s="16" t="s">
        <v>172</v>
      </c>
      <c r="G112" s="16" t="s">
        <v>77</v>
      </c>
      <c r="H112" s="16" t="s">
        <v>46</v>
      </c>
      <c r="I112" s="18" t="s">
        <v>59</v>
      </c>
      <c r="J112" s="2" t="s">
        <v>127</v>
      </c>
      <c r="K112" s="2" t="s">
        <v>127</v>
      </c>
    </row>
    <row r="113" spans="1:11" ht="14.25" customHeight="1">
      <c r="A113" s="5">
        <f t="shared" si="2"/>
        <v>37</v>
      </c>
      <c r="B113" s="17">
        <v>43358</v>
      </c>
      <c r="C113" s="16" t="s">
        <v>35</v>
      </c>
      <c r="D113" s="16" t="s">
        <v>42</v>
      </c>
      <c r="E113" s="18" t="s">
        <v>43</v>
      </c>
      <c r="F113" s="16" t="s">
        <v>173</v>
      </c>
      <c r="G113" s="16" t="s">
        <v>77</v>
      </c>
      <c r="H113" s="16" t="s">
        <v>46</v>
      </c>
      <c r="I113" s="18" t="s">
        <v>59</v>
      </c>
      <c r="J113" s="2" t="s">
        <v>127</v>
      </c>
      <c r="K113" s="2" t="s">
        <v>127</v>
      </c>
    </row>
    <row r="114" spans="1:11" ht="14.25" customHeight="1">
      <c r="A114" s="5">
        <f t="shared" si="2"/>
        <v>37</v>
      </c>
      <c r="B114" s="17">
        <v>43358</v>
      </c>
      <c r="C114" s="16" t="s">
        <v>40</v>
      </c>
      <c r="D114" s="16" t="s">
        <v>55</v>
      </c>
      <c r="E114" s="18" t="s">
        <v>56</v>
      </c>
      <c r="F114" s="16" t="s">
        <v>174</v>
      </c>
      <c r="G114" s="16" t="s">
        <v>77</v>
      </c>
      <c r="H114" s="16" t="s">
        <v>46</v>
      </c>
      <c r="I114" s="18" t="s">
        <v>59</v>
      </c>
      <c r="J114" s="2" t="s">
        <v>127</v>
      </c>
      <c r="K114" s="2" t="s">
        <v>127</v>
      </c>
    </row>
    <row r="115" spans="1:11" ht="14.25" customHeight="1">
      <c r="A115" s="5">
        <f t="shared" si="2"/>
        <v>38</v>
      </c>
      <c r="B115" s="17">
        <v>43360</v>
      </c>
      <c r="C115" s="16" t="s">
        <v>89</v>
      </c>
      <c r="D115" s="16" t="s">
        <v>55</v>
      </c>
      <c r="E115" s="18" t="s">
        <v>56</v>
      </c>
      <c r="F115" s="16" t="s">
        <v>181</v>
      </c>
      <c r="G115" s="16" t="s">
        <v>77</v>
      </c>
      <c r="H115" s="16" t="s">
        <v>46</v>
      </c>
      <c r="I115" s="18" t="s">
        <v>59</v>
      </c>
      <c r="J115" s="2" t="s">
        <v>127</v>
      </c>
      <c r="K115" s="2" t="s">
        <v>125</v>
      </c>
    </row>
    <row r="116" spans="1:11" ht="14.25" customHeight="1">
      <c r="A116" s="5">
        <f t="shared" si="2"/>
        <v>38</v>
      </c>
      <c r="B116" s="17">
        <v>43360</v>
      </c>
      <c r="C116" s="16" t="s">
        <v>30</v>
      </c>
      <c r="D116" s="16" t="s">
        <v>55</v>
      </c>
      <c r="E116" s="18" t="s">
        <v>56</v>
      </c>
      <c r="F116" s="16" t="s">
        <v>185</v>
      </c>
      <c r="G116" s="16" t="s">
        <v>77</v>
      </c>
      <c r="H116" s="16" t="s">
        <v>46</v>
      </c>
      <c r="I116" s="18">
        <v>120</v>
      </c>
      <c r="J116" s="2" t="s">
        <v>127</v>
      </c>
      <c r="K116" s="2" t="s">
        <v>125</v>
      </c>
    </row>
    <row r="117" spans="1:11" ht="14.25" customHeight="1">
      <c r="A117" s="5">
        <f t="shared" si="2"/>
        <v>38</v>
      </c>
      <c r="B117" s="17">
        <v>43360</v>
      </c>
      <c r="C117" s="16" t="s">
        <v>29</v>
      </c>
      <c r="D117" s="16" t="s">
        <v>69</v>
      </c>
      <c r="E117" s="18" t="s">
        <v>70</v>
      </c>
      <c r="F117" s="16" t="s">
        <v>182</v>
      </c>
      <c r="G117" s="16" t="s">
        <v>77</v>
      </c>
      <c r="H117" s="16" t="s">
        <v>46</v>
      </c>
      <c r="I117" s="18" t="s">
        <v>66</v>
      </c>
      <c r="J117" s="2" t="s">
        <v>127</v>
      </c>
      <c r="K117" s="2" t="s">
        <v>125</v>
      </c>
    </row>
    <row r="118" spans="1:11" ht="14.25" customHeight="1">
      <c r="A118" s="5">
        <f t="shared" si="2"/>
        <v>38</v>
      </c>
      <c r="B118" s="17">
        <v>43360</v>
      </c>
      <c r="C118" s="16" t="s">
        <v>35</v>
      </c>
      <c r="D118" s="16" t="s">
        <v>183</v>
      </c>
      <c r="E118" s="18" t="s">
        <v>43</v>
      </c>
      <c r="F118" s="16" t="s">
        <v>184</v>
      </c>
      <c r="G118" s="16" t="s">
        <v>77</v>
      </c>
      <c r="H118" s="16" t="s">
        <v>46</v>
      </c>
      <c r="I118" s="18" t="s">
        <v>59</v>
      </c>
      <c r="J118" s="2" t="s">
        <v>127</v>
      </c>
      <c r="K118" s="2" t="s">
        <v>125</v>
      </c>
    </row>
    <row r="119" spans="1:11" ht="14.25" customHeight="1">
      <c r="A119" s="5">
        <f t="shared" si="2"/>
        <v>38</v>
      </c>
      <c r="B119" s="17">
        <v>43360</v>
      </c>
      <c r="C119" s="16" t="s">
        <v>89</v>
      </c>
      <c r="D119" s="16" t="s">
        <v>55</v>
      </c>
      <c r="E119" s="18" t="s">
        <v>56</v>
      </c>
      <c r="F119" s="16" t="s">
        <v>186</v>
      </c>
      <c r="G119" s="16" t="s">
        <v>77</v>
      </c>
      <c r="H119" s="16" t="s">
        <v>46</v>
      </c>
      <c r="I119" s="18" t="s">
        <v>59</v>
      </c>
      <c r="J119" s="2" t="s">
        <v>127</v>
      </c>
      <c r="K119" s="2" t="s">
        <v>127</v>
      </c>
    </row>
    <row r="120" spans="1:11" ht="14.25" customHeight="1">
      <c r="A120" s="5">
        <f t="shared" si="2"/>
        <v>38</v>
      </c>
      <c r="B120" s="17">
        <v>43361</v>
      </c>
      <c r="C120" s="16" t="s">
        <v>189</v>
      </c>
      <c r="D120" s="16" t="s">
        <v>62</v>
      </c>
      <c r="E120" s="18" t="s">
        <v>63</v>
      </c>
      <c r="F120" s="16" t="s">
        <v>187</v>
      </c>
      <c r="G120" s="16" t="s">
        <v>45</v>
      </c>
      <c r="H120" s="16" t="s">
        <v>46</v>
      </c>
      <c r="I120" s="18" t="s">
        <v>68</v>
      </c>
      <c r="J120" s="2" t="s">
        <v>125</v>
      </c>
      <c r="K120" s="2" t="s">
        <v>125</v>
      </c>
    </row>
    <row r="121" spans="1:11" ht="14.25" customHeight="1">
      <c r="A121" s="5">
        <f t="shared" si="2"/>
        <v>38</v>
      </c>
      <c r="B121" s="17">
        <v>43361</v>
      </c>
      <c r="C121" s="16" t="s">
        <v>7</v>
      </c>
      <c r="D121" s="16" t="s">
        <v>42</v>
      </c>
      <c r="E121" s="18" t="s">
        <v>43</v>
      </c>
      <c r="F121" s="16" t="s">
        <v>188</v>
      </c>
      <c r="G121" s="16" t="s">
        <v>45</v>
      </c>
      <c r="H121" s="16" t="s">
        <v>46</v>
      </c>
      <c r="I121" s="18" t="s">
        <v>68</v>
      </c>
      <c r="J121" s="2" t="s">
        <v>127</v>
      </c>
      <c r="K121" s="2" t="s">
        <v>125</v>
      </c>
    </row>
    <row r="122" spans="1:11" ht="14.25" customHeight="1">
      <c r="A122" s="5">
        <f t="shared" si="2"/>
        <v>38</v>
      </c>
      <c r="B122" s="17">
        <v>43361</v>
      </c>
      <c r="C122" s="16" t="s">
        <v>27</v>
      </c>
      <c r="D122" s="16" t="s">
        <v>42</v>
      </c>
      <c r="E122" s="18" t="s">
        <v>43</v>
      </c>
      <c r="F122" s="16" t="s">
        <v>190</v>
      </c>
      <c r="G122" s="16" t="s">
        <v>45</v>
      </c>
      <c r="H122" s="16" t="s">
        <v>46</v>
      </c>
      <c r="I122" s="18" t="s">
        <v>68</v>
      </c>
      <c r="J122" s="2" t="s">
        <v>127</v>
      </c>
      <c r="K122" s="2" t="s">
        <v>125</v>
      </c>
    </row>
    <row r="123" spans="1:11" ht="14.25" customHeight="1">
      <c r="A123" s="5">
        <f t="shared" si="2"/>
        <v>38</v>
      </c>
      <c r="B123" s="17">
        <v>43361</v>
      </c>
      <c r="C123" s="16" t="s">
        <v>33</v>
      </c>
      <c r="D123" s="16" t="s">
        <v>48</v>
      </c>
      <c r="E123" s="18" t="s">
        <v>49</v>
      </c>
      <c r="F123" s="16" t="s">
        <v>191</v>
      </c>
      <c r="G123" s="16" t="s">
        <v>45</v>
      </c>
      <c r="H123" s="16" t="s">
        <v>46</v>
      </c>
      <c r="I123" s="18" t="s">
        <v>47</v>
      </c>
      <c r="J123" s="2" t="s">
        <v>127</v>
      </c>
      <c r="K123" s="2" t="s">
        <v>125</v>
      </c>
    </row>
    <row r="124" spans="1:11" ht="14.25" customHeight="1">
      <c r="A124" s="5">
        <f t="shared" si="2"/>
        <v>38</v>
      </c>
      <c r="B124" s="17">
        <v>43361</v>
      </c>
      <c r="C124" s="16" t="s">
        <v>31</v>
      </c>
      <c r="D124" s="16" t="s">
        <v>42</v>
      </c>
      <c r="E124" s="18" t="s">
        <v>43</v>
      </c>
      <c r="F124" s="16" t="s">
        <v>192</v>
      </c>
      <c r="G124" s="16" t="s">
        <v>45</v>
      </c>
      <c r="H124" s="16" t="s">
        <v>46</v>
      </c>
      <c r="I124" s="18" t="s">
        <v>47</v>
      </c>
      <c r="J124" s="2" t="s">
        <v>127</v>
      </c>
      <c r="K124" s="2" t="s">
        <v>125</v>
      </c>
    </row>
    <row r="125" spans="1:11" ht="14.25" customHeight="1">
      <c r="A125" s="5">
        <f t="shared" si="2"/>
        <v>38</v>
      </c>
      <c r="B125" s="17">
        <v>43361</v>
      </c>
      <c r="C125" s="16" t="s">
        <v>37</v>
      </c>
      <c r="D125" s="16" t="s">
        <v>69</v>
      </c>
      <c r="E125" s="18" t="s">
        <v>70</v>
      </c>
      <c r="F125" s="16" t="s">
        <v>193</v>
      </c>
      <c r="G125" s="16" t="s">
        <v>45</v>
      </c>
      <c r="H125" s="16" t="s">
        <v>46</v>
      </c>
      <c r="I125" s="18" t="s">
        <v>66</v>
      </c>
      <c r="J125" s="2" t="s">
        <v>127</v>
      </c>
      <c r="K125" s="2" t="s">
        <v>127</v>
      </c>
    </row>
    <row r="126" spans="1:11">
      <c r="A126" s="5">
        <f t="shared" si="2"/>
        <v>38</v>
      </c>
      <c r="B126" s="17">
        <v>43361</v>
      </c>
      <c r="C126" s="16" t="s">
        <v>30</v>
      </c>
      <c r="D126" s="16" t="s">
        <v>55</v>
      </c>
      <c r="E126" s="18" t="s">
        <v>56</v>
      </c>
      <c r="F126" s="16" t="s">
        <v>197</v>
      </c>
      <c r="G126" s="16" t="s">
        <v>151</v>
      </c>
      <c r="H126" s="16" t="s">
        <v>46</v>
      </c>
      <c r="I126" s="18" t="s">
        <v>198</v>
      </c>
      <c r="J126" s="2" t="s">
        <v>127</v>
      </c>
      <c r="K126" s="2" t="s">
        <v>127</v>
      </c>
    </row>
    <row r="127" spans="1:11">
      <c r="A127" s="5">
        <f t="shared" si="2"/>
        <v>38</v>
      </c>
      <c r="B127" s="17">
        <v>43361</v>
      </c>
      <c r="C127" s="16" t="s">
        <v>33</v>
      </c>
      <c r="D127" s="16" t="s">
        <v>48</v>
      </c>
      <c r="E127" s="18" t="s">
        <v>49</v>
      </c>
      <c r="F127" s="16" t="s">
        <v>199</v>
      </c>
      <c r="G127" s="16" t="s">
        <v>151</v>
      </c>
      <c r="H127" s="16" t="s">
        <v>46</v>
      </c>
      <c r="I127" s="18" t="s">
        <v>66</v>
      </c>
      <c r="J127" s="2" t="s">
        <v>127</v>
      </c>
      <c r="K127" s="2" t="s">
        <v>127</v>
      </c>
    </row>
    <row r="128" spans="1:11">
      <c r="A128" s="5">
        <f t="shared" si="2"/>
        <v>38</v>
      </c>
      <c r="B128" s="17">
        <v>43361</v>
      </c>
      <c r="C128" s="16" t="s">
        <v>22</v>
      </c>
      <c r="D128" s="16" t="s">
        <v>55</v>
      </c>
      <c r="E128" s="18" t="s">
        <v>56</v>
      </c>
      <c r="F128" s="16" t="s">
        <v>200</v>
      </c>
      <c r="G128" s="16" t="s">
        <v>151</v>
      </c>
      <c r="H128" s="16" t="s">
        <v>46</v>
      </c>
      <c r="I128" s="18" t="s">
        <v>201</v>
      </c>
      <c r="J128" s="2" t="s">
        <v>127</v>
      </c>
      <c r="K128" s="2" t="s">
        <v>127</v>
      </c>
    </row>
    <row r="129" spans="1:11">
      <c r="A129" s="5">
        <f t="shared" si="2"/>
        <v>38</v>
      </c>
      <c r="B129" s="17">
        <v>43361</v>
      </c>
      <c r="C129" s="16" t="s">
        <v>22</v>
      </c>
      <c r="D129" s="16" t="s">
        <v>55</v>
      </c>
      <c r="E129" s="18" t="s">
        <v>56</v>
      </c>
      <c r="F129" s="16" t="s">
        <v>46</v>
      </c>
      <c r="G129" s="16" t="s">
        <v>151</v>
      </c>
      <c r="H129" s="16" t="s">
        <v>202</v>
      </c>
      <c r="I129" s="18" t="s">
        <v>47</v>
      </c>
      <c r="J129" s="2" t="s">
        <v>127</v>
      </c>
      <c r="K129" s="2" t="s">
        <v>127</v>
      </c>
    </row>
    <row r="130" spans="1:11">
      <c r="A130" s="5">
        <f t="shared" si="2"/>
        <v>38</v>
      </c>
      <c r="B130" s="17">
        <v>43361</v>
      </c>
      <c r="C130" s="16" t="s">
        <v>30</v>
      </c>
      <c r="D130" s="16" t="s">
        <v>55</v>
      </c>
      <c r="E130" s="18" t="s">
        <v>56</v>
      </c>
      <c r="F130" s="16" t="s">
        <v>203</v>
      </c>
      <c r="G130" s="16" t="s">
        <v>143</v>
      </c>
      <c r="H130" s="16" t="s">
        <v>202</v>
      </c>
      <c r="I130" s="18" t="s">
        <v>198</v>
      </c>
      <c r="J130" s="2" t="s">
        <v>127</v>
      </c>
      <c r="K130" s="2" t="s">
        <v>127</v>
      </c>
    </row>
    <row r="131" spans="1:11">
      <c r="A131" s="5">
        <f t="shared" si="2"/>
        <v>38</v>
      </c>
      <c r="B131" s="17">
        <v>43361</v>
      </c>
      <c r="C131" s="16" t="s">
        <v>22</v>
      </c>
      <c r="D131" s="16" t="s">
        <v>55</v>
      </c>
      <c r="E131" s="18" t="s">
        <v>56</v>
      </c>
      <c r="F131" s="16" t="s">
        <v>204</v>
      </c>
      <c r="G131" s="16" t="s">
        <v>143</v>
      </c>
      <c r="H131" s="16" t="s">
        <v>202</v>
      </c>
      <c r="I131" s="18" t="s">
        <v>59</v>
      </c>
      <c r="J131" s="2" t="s">
        <v>127</v>
      </c>
      <c r="K131" s="2" t="s">
        <v>127</v>
      </c>
    </row>
    <row r="132" spans="1:11">
      <c r="A132" s="5">
        <f t="shared" si="2"/>
        <v>38</v>
      </c>
      <c r="B132" s="17">
        <v>43361</v>
      </c>
      <c r="C132" s="16" t="s">
        <v>39</v>
      </c>
      <c r="D132" s="16" t="s">
        <v>55</v>
      </c>
      <c r="E132" s="18" t="s">
        <v>56</v>
      </c>
      <c r="F132" s="16" t="s">
        <v>205</v>
      </c>
      <c r="G132" s="16" t="s">
        <v>143</v>
      </c>
      <c r="H132" s="16" t="s">
        <v>46</v>
      </c>
      <c r="I132" s="18" t="s">
        <v>72</v>
      </c>
      <c r="J132" s="2" t="s">
        <v>127</v>
      </c>
      <c r="K132" s="2" t="s">
        <v>127</v>
      </c>
    </row>
    <row r="133" spans="1:11">
      <c r="A133" s="5">
        <f t="shared" si="2"/>
        <v>38</v>
      </c>
      <c r="B133" s="17">
        <v>43361</v>
      </c>
      <c r="C133" s="16" t="s">
        <v>24</v>
      </c>
      <c r="D133" s="16" t="s">
        <v>55</v>
      </c>
      <c r="E133" s="18" t="s">
        <v>56</v>
      </c>
      <c r="F133" s="16" t="s">
        <v>206</v>
      </c>
      <c r="G133" s="16" t="s">
        <v>143</v>
      </c>
      <c r="H133" s="16" t="s">
        <v>46</v>
      </c>
      <c r="I133" s="18" t="s">
        <v>207</v>
      </c>
      <c r="J133" s="2" t="s">
        <v>127</v>
      </c>
      <c r="K133" s="2" t="s">
        <v>125</v>
      </c>
    </row>
    <row r="134" spans="1:11">
      <c r="A134" s="5">
        <f t="shared" si="2"/>
        <v>38</v>
      </c>
      <c r="B134" s="17">
        <v>43361</v>
      </c>
      <c r="C134" s="16" t="s">
        <v>24</v>
      </c>
      <c r="D134" s="16" t="s">
        <v>55</v>
      </c>
      <c r="E134" s="18" t="s">
        <v>56</v>
      </c>
      <c r="F134" s="16" t="s">
        <v>208</v>
      </c>
      <c r="G134" s="16" t="s">
        <v>77</v>
      </c>
      <c r="H134" s="16" t="s">
        <v>46</v>
      </c>
      <c r="I134" s="18" t="s">
        <v>59</v>
      </c>
      <c r="J134" s="2" t="s">
        <v>127</v>
      </c>
      <c r="K134" s="2" t="s">
        <v>125</v>
      </c>
    </row>
    <row r="135" spans="1:11">
      <c r="A135" s="5">
        <f t="shared" si="2"/>
        <v>38</v>
      </c>
      <c r="B135" s="17">
        <v>43361</v>
      </c>
      <c r="C135" s="16" t="s">
        <v>30</v>
      </c>
      <c r="D135" s="16" t="s">
        <v>55</v>
      </c>
      <c r="E135" s="18" t="s">
        <v>56</v>
      </c>
      <c r="F135" s="16" t="s">
        <v>209</v>
      </c>
      <c r="G135" s="16" t="s">
        <v>77</v>
      </c>
      <c r="H135" s="16" t="s">
        <v>46</v>
      </c>
      <c r="I135" s="18" t="s">
        <v>59</v>
      </c>
      <c r="J135" s="2" t="s">
        <v>127</v>
      </c>
      <c r="K135" s="2" t="s">
        <v>125</v>
      </c>
    </row>
    <row r="136" spans="1:11">
      <c r="A136" s="5">
        <f t="shared" si="2"/>
        <v>38</v>
      </c>
      <c r="B136" s="17">
        <v>43361</v>
      </c>
      <c r="C136" s="16" t="s">
        <v>29</v>
      </c>
      <c r="D136" s="16" t="s">
        <v>69</v>
      </c>
      <c r="E136" s="18" t="s">
        <v>70</v>
      </c>
      <c r="F136" s="16" t="s">
        <v>210</v>
      </c>
      <c r="G136" s="16" t="s">
        <v>77</v>
      </c>
      <c r="H136" s="16" t="s">
        <v>46</v>
      </c>
      <c r="I136" s="18" t="s">
        <v>66</v>
      </c>
      <c r="J136" s="2" t="s">
        <v>127</v>
      </c>
      <c r="K136" s="2" t="s">
        <v>125</v>
      </c>
    </row>
    <row r="137" spans="1:11">
      <c r="A137" s="5">
        <f t="shared" si="2"/>
        <v>38</v>
      </c>
      <c r="B137" s="17">
        <v>43361</v>
      </c>
      <c r="C137" s="16" t="s">
        <v>36</v>
      </c>
      <c r="D137" s="16" t="s">
        <v>69</v>
      </c>
      <c r="E137" s="18" t="s">
        <v>70</v>
      </c>
      <c r="F137" s="16" t="s">
        <v>216</v>
      </c>
      <c r="G137" s="16" t="s">
        <v>77</v>
      </c>
      <c r="H137" s="16" t="s">
        <v>46</v>
      </c>
      <c r="I137" s="18">
        <v>120</v>
      </c>
      <c r="J137" s="2" t="s">
        <v>127</v>
      </c>
      <c r="K137" s="2" t="s">
        <v>127</v>
      </c>
    </row>
    <row r="138" spans="1:11">
      <c r="A138" s="5">
        <f t="shared" si="2"/>
        <v>38</v>
      </c>
      <c r="B138" s="17">
        <v>43361</v>
      </c>
      <c r="C138" s="16" t="s">
        <v>89</v>
      </c>
      <c r="D138" s="16" t="s">
        <v>55</v>
      </c>
      <c r="E138" s="18" t="s">
        <v>56</v>
      </c>
      <c r="F138" s="16" t="s">
        <v>211</v>
      </c>
      <c r="G138" s="16" t="s">
        <v>77</v>
      </c>
      <c r="H138" s="16" t="s">
        <v>46</v>
      </c>
      <c r="I138" s="18" t="s">
        <v>59</v>
      </c>
      <c r="J138" s="2" t="s">
        <v>127</v>
      </c>
      <c r="K138" s="2" t="s">
        <v>127</v>
      </c>
    </row>
    <row r="139" spans="1:11">
      <c r="A139" s="5">
        <f t="shared" si="2"/>
        <v>38</v>
      </c>
      <c r="B139" s="17">
        <v>43361</v>
      </c>
      <c r="C139" s="16" t="s">
        <v>22</v>
      </c>
      <c r="D139" s="16" t="s">
        <v>55</v>
      </c>
      <c r="E139" s="18" t="s">
        <v>56</v>
      </c>
      <c r="F139" s="16" t="s">
        <v>212</v>
      </c>
      <c r="G139" s="16" t="s">
        <v>77</v>
      </c>
      <c r="H139" s="16" t="s">
        <v>46</v>
      </c>
      <c r="I139" s="18" t="s">
        <v>59</v>
      </c>
      <c r="J139" s="2" t="s">
        <v>127</v>
      </c>
      <c r="K139" s="2" t="s">
        <v>127</v>
      </c>
    </row>
    <row r="140" spans="1:11">
      <c r="A140" s="5">
        <f t="shared" si="2"/>
        <v>38</v>
      </c>
      <c r="B140" s="17">
        <v>43361</v>
      </c>
      <c r="C140" s="16" t="s">
        <v>23</v>
      </c>
      <c r="D140" s="16" t="s">
        <v>55</v>
      </c>
      <c r="E140" s="18" t="s">
        <v>56</v>
      </c>
      <c r="F140" s="16" t="s">
        <v>212</v>
      </c>
      <c r="G140" s="16" t="s">
        <v>77</v>
      </c>
      <c r="H140" s="16" t="s">
        <v>46</v>
      </c>
      <c r="I140" s="18" t="s">
        <v>59</v>
      </c>
      <c r="J140" s="2" t="s">
        <v>127</v>
      </c>
      <c r="K140" s="2" t="s">
        <v>127</v>
      </c>
    </row>
    <row r="141" spans="1:11">
      <c r="A141" s="5">
        <f t="shared" si="2"/>
        <v>38</v>
      </c>
      <c r="B141" s="17">
        <v>43361</v>
      </c>
      <c r="C141" s="16" t="s">
        <v>35</v>
      </c>
      <c r="D141" s="16" t="s">
        <v>42</v>
      </c>
      <c r="E141" s="18" t="s">
        <v>43</v>
      </c>
      <c r="F141" s="16" t="s">
        <v>213</v>
      </c>
      <c r="G141" s="16" t="s">
        <v>77</v>
      </c>
      <c r="H141" s="16" t="s">
        <v>46</v>
      </c>
      <c r="I141" s="18" t="s">
        <v>59</v>
      </c>
      <c r="J141" s="2" t="s">
        <v>127</v>
      </c>
      <c r="K141" s="2" t="s">
        <v>127</v>
      </c>
    </row>
    <row r="142" spans="1:11">
      <c r="A142" s="5">
        <f t="shared" si="2"/>
        <v>38</v>
      </c>
      <c r="B142" s="17">
        <v>43361</v>
      </c>
      <c r="C142" s="16" t="s">
        <v>39</v>
      </c>
      <c r="D142" s="16" t="s">
        <v>214</v>
      </c>
      <c r="E142" s="18" t="s">
        <v>43</v>
      </c>
      <c r="F142" s="16" t="s">
        <v>215</v>
      </c>
      <c r="G142" s="16" t="s">
        <v>77</v>
      </c>
      <c r="H142" s="16" t="s">
        <v>46</v>
      </c>
      <c r="I142" s="18" t="s">
        <v>66</v>
      </c>
      <c r="J142" s="2" t="s">
        <v>127</v>
      </c>
      <c r="K142" s="2" t="s">
        <v>127</v>
      </c>
    </row>
    <row r="143" spans="1:11">
      <c r="A143" s="5">
        <f t="shared" si="2"/>
        <v>38</v>
      </c>
      <c r="B143" s="17">
        <v>43361</v>
      </c>
      <c r="C143" s="16" t="s">
        <v>25</v>
      </c>
      <c r="D143" s="16" t="s">
        <v>55</v>
      </c>
      <c r="E143" s="18" t="s">
        <v>56</v>
      </c>
      <c r="F143" s="16" t="s">
        <v>217</v>
      </c>
      <c r="G143" s="16" t="s">
        <v>77</v>
      </c>
      <c r="H143" s="16" t="s">
        <v>46</v>
      </c>
      <c r="I143" s="18" t="s">
        <v>59</v>
      </c>
      <c r="J143" s="2" t="s">
        <v>127</v>
      </c>
      <c r="K143" s="2" t="s">
        <v>125</v>
      </c>
    </row>
    <row r="144" spans="1:11">
      <c r="A144" s="5">
        <f t="shared" si="2"/>
        <v>38</v>
      </c>
      <c r="B144" s="17">
        <v>43362</v>
      </c>
      <c r="C144" s="16" t="s">
        <v>10</v>
      </c>
      <c r="D144" s="16" t="s">
        <v>62</v>
      </c>
      <c r="E144" s="18" t="s">
        <v>63</v>
      </c>
      <c r="F144" s="16" t="s">
        <v>218</v>
      </c>
      <c r="G144" s="16" t="s">
        <v>45</v>
      </c>
      <c r="H144" s="16" t="s">
        <v>46</v>
      </c>
      <c r="I144" s="18" t="s">
        <v>66</v>
      </c>
      <c r="J144" s="2" t="s">
        <v>125</v>
      </c>
      <c r="K144" s="2" t="s">
        <v>125</v>
      </c>
    </row>
    <row r="145" spans="1:11">
      <c r="A145" s="5">
        <f t="shared" si="2"/>
        <v>38</v>
      </c>
      <c r="B145" s="17">
        <v>43362</v>
      </c>
      <c r="C145" s="16" t="s">
        <v>25</v>
      </c>
      <c r="D145" s="16" t="s">
        <v>55</v>
      </c>
      <c r="E145" s="18" t="s">
        <v>56</v>
      </c>
      <c r="F145" s="16" t="s">
        <v>219</v>
      </c>
      <c r="G145" s="16" t="s">
        <v>45</v>
      </c>
      <c r="H145" s="16" t="s">
        <v>46</v>
      </c>
      <c r="I145" s="18" t="s">
        <v>59</v>
      </c>
      <c r="J145" s="2" t="s">
        <v>127</v>
      </c>
      <c r="K145" s="2" t="s">
        <v>127</v>
      </c>
    </row>
    <row r="146" spans="1:11">
      <c r="A146" s="5">
        <f t="shared" si="2"/>
        <v>38</v>
      </c>
      <c r="B146" s="17">
        <v>43362</v>
      </c>
      <c r="C146" s="16" t="s">
        <v>21</v>
      </c>
      <c r="D146" s="16" t="s">
        <v>55</v>
      </c>
      <c r="E146" s="18" t="s">
        <v>56</v>
      </c>
      <c r="F146" s="16" t="s">
        <v>220</v>
      </c>
      <c r="G146" s="16" t="s">
        <v>45</v>
      </c>
      <c r="H146" s="16" t="s">
        <v>46</v>
      </c>
      <c r="I146" s="18" t="s">
        <v>47</v>
      </c>
      <c r="J146" s="2" t="s">
        <v>127</v>
      </c>
      <c r="K146" s="2" t="s">
        <v>127</v>
      </c>
    </row>
    <row r="147" spans="1:11">
      <c r="A147" s="5">
        <f t="shared" si="2"/>
        <v>38</v>
      </c>
      <c r="B147" s="17">
        <v>43362</v>
      </c>
      <c r="C147" s="16" t="s">
        <v>14</v>
      </c>
      <c r="D147" s="16" t="s">
        <v>42</v>
      </c>
      <c r="E147" s="18" t="s">
        <v>43</v>
      </c>
      <c r="F147" s="16" t="s">
        <v>221</v>
      </c>
      <c r="G147" s="16" t="s">
        <v>45</v>
      </c>
      <c r="H147" s="16" t="s">
        <v>46</v>
      </c>
      <c r="I147" s="18" t="s">
        <v>59</v>
      </c>
      <c r="J147" s="2" t="s">
        <v>127</v>
      </c>
      <c r="K147" s="2" t="s">
        <v>125</v>
      </c>
    </row>
    <row r="148" spans="1:11">
      <c r="A148" s="5">
        <f t="shared" si="2"/>
        <v>38</v>
      </c>
      <c r="B148" s="17">
        <v>43362</v>
      </c>
      <c r="C148" s="16" t="s">
        <v>37</v>
      </c>
      <c r="D148" s="16" t="s">
        <v>69</v>
      </c>
      <c r="E148" s="18" t="s">
        <v>70</v>
      </c>
      <c r="F148" s="16" t="s">
        <v>140</v>
      </c>
      <c r="G148" s="16" t="s">
        <v>45</v>
      </c>
      <c r="H148" s="16" t="s">
        <v>46</v>
      </c>
      <c r="I148" s="18" t="s">
        <v>66</v>
      </c>
      <c r="J148" s="2" t="s">
        <v>127</v>
      </c>
      <c r="K148" s="2" t="s">
        <v>127</v>
      </c>
    </row>
    <row r="149" spans="1:11">
      <c r="A149" s="5">
        <f t="shared" si="2"/>
        <v>38</v>
      </c>
      <c r="B149" s="17">
        <v>43362</v>
      </c>
      <c r="C149" s="16" t="s">
        <v>29</v>
      </c>
      <c r="D149" s="16" t="s">
        <v>69</v>
      </c>
      <c r="E149" s="18" t="s">
        <v>70</v>
      </c>
      <c r="F149" s="16" t="s">
        <v>222</v>
      </c>
      <c r="G149" s="16" t="s">
        <v>45</v>
      </c>
      <c r="H149" s="16" t="s">
        <v>46</v>
      </c>
      <c r="I149" s="18" t="s">
        <v>59</v>
      </c>
      <c r="J149" s="2" t="s">
        <v>127</v>
      </c>
      <c r="K149" s="2" t="s">
        <v>125</v>
      </c>
    </row>
    <row r="150" spans="1:11">
      <c r="A150" s="5">
        <f t="shared" si="2"/>
        <v>38</v>
      </c>
      <c r="B150" s="17">
        <v>43362</v>
      </c>
      <c r="C150" s="16" t="s">
        <v>19</v>
      </c>
      <c r="D150" s="16" t="s">
        <v>42</v>
      </c>
      <c r="E150" s="18" t="s">
        <v>43</v>
      </c>
      <c r="F150" s="16" t="s">
        <v>223</v>
      </c>
      <c r="G150" s="16" t="s">
        <v>45</v>
      </c>
      <c r="H150" s="16" t="s">
        <v>46</v>
      </c>
      <c r="I150" s="18" t="s">
        <v>47</v>
      </c>
      <c r="J150" s="2" t="s">
        <v>127</v>
      </c>
      <c r="K150" s="2" t="s">
        <v>125</v>
      </c>
    </row>
    <row r="151" spans="1:11">
      <c r="A151" s="5">
        <f t="shared" si="2"/>
        <v>38</v>
      </c>
      <c r="B151" s="17">
        <v>43362</v>
      </c>
      <c r="C151" s="16" t="s">
        <v>22</v>
      </c>
      <c r="D151" s="16" t="s">
        <v>55</v>
      </c>
      <c r="E151" s="18" t="s">
        <v>56</v>
      </c>
      <c r="F151" s="16" t="s">
        <v>224</v>
      </c>
      <c r="G151" s="16" t="s">
        <v>96</v>
      </c>
      <c r="H151" s="16" t="s">
        <v>46</v>
      </c>
      <c r="I151" s="18" t="s">
        <v>72</v>
      </c>
      <c r="J151" s="2" t="s">
        <v>127</v>
      </c>
      <c r="K151" s="2" t="s">
        <v>127</v>
      </c>
    </row>
    <row r="152" spans="1:11">
      <c r="A152" s="5">
        <f t="shared" si="2"/>
        <v>38</v>
      </c>
      <c r="B152" s="17">
        <v>43362</v>
      </c>
      <c r="C152" s="16" t="s">
        <v>24</v>
      </c>
      <c r="D152" s="16" t="s">
        <v>55</v>
      </c>
      <c r="E152" s="18" t="s">
        <v>56</v>
      </c>
      <c r="F152" s="16" t="s">
        <v>225</v>
      </c>
      <c r="G152" s="16" t="s">
        <v>96</v>
      </c>
      <c r="H152" s="16" t="s">
        <v>46</v>
      </c>
      <c r="I152" s="18" t="s">
        <v>66</v>
      </c>
      <c r="J152" s="2" t="s">
        <v>127</v>
      </c>
      <c r="K152" s="2" t="s">
        <v>127</v>
      </c>
    </row>
    <row r="153" spans="1:11">
      <c r="A153" s="5">
        <f t="shared" si="2"/>
        <v>38</v>
      </c>
      <c r="B153" s="17">
        <v>43362</v>
      </c>
      <c r="C153" s="16" t="s">
        <v>10</v>
      </c>
      <c r="D153" s="16" t="s">
        <v>62</v>
      </c>
      <c r="E153" s="18" t="s">
        <v>63</v>
      </c>
      <c r="F153" s="16" t="s">
        <v>226</v>
      </c>
      <c r="G153" s="16" t="s">
        <v>96</v>
      </c>
      <c r="H153" s="16" t="s">
        <v>46</v>
      </c>
      <c r="I153" s="18" t="s">
        <v>227</v>
      </c>
      <c r="J153" s="2" t="s">
        <v>127</v>
      </c>
      <c r="K153" s="2" t="s">
        <v>127</v>
      </c>
    </row>
    <row r="154" spans="1:11">
      <c r="A154" s="5">
        <f t="shared" si="2"/>
        <v>38</v>
      </c>
      <c r="B154" s="17">
        <v>43362</v>
      </c>
      <c r="C154" s="16" t="s">
        <v>11</v>
      </c>
      <c r="D154" s="16" t="s">
        <v>62</v>
      </c>
      <c r="E154" s="18" t="s">
        <v>63</v>
      </c>
      <c r="F154" s="16" t="s">
        <v>228</v>
      </c>
      <c r="G154" s="16" t="s">
        <v>96</v>
      </c>
      <c r="H154" s="16" t="s">
        <v>46</v>
      </c>
      <c r="I154" s="18" t="s">
        <v>68</v>
      </c>
      <c r="J154" s="2" t="s">
        <v>127</v>
      </c>
      <c r="K154" s="2" t="s">
        <v>127</v>
      </c>
    </row>
    <row r="155" spans="1:11">
      <c r="A155" s="5">
        <f t="shared" si="2"/>
        <v>38</v>
      </c>
      <c r="B155" s="17">
        <v>43362</v>
      </c>
      <c r="C155" s="16" t="s">
        <v>33</v>
      </c>
      <c r="D155" s="16" t="s">
        <v>48</v>
      </c>
      <c r="E155" s="18" t="s">
        <v>49</v>
      </c>
      <c r="F155" s="16" t="s">
        <v>229</v>
      </c>
      <c r="G155" s="16" t="s">
        <v>96</v>
      </c>
      <c r="H155" s="16" t="s">
        <v>46</v>
      </c>
      <c r="I155" s="18" t="s">
        <v>59</v>
      </c>
      <c r="J155" s="2" t="s">
        <v>127</v>
      </c>
      <c r="K155" s="2" t="s">
        <v>127</v>
      </c>
    </row>
    <row r="156" spans="1:11">
      <c r="A156" s="5">
        <f t="shared" si="2"/>
        <v>38</v>
      </c>
      <c r="B156" s="17">
        <v>43362</v>
      </c>
      <c r="C156" s="16" t="s">
        <v>89</v>
      </c>
      <c r="D156" s="16" t="s">
        <v>55</v>
      </c>
      <c r="E156" s="18" t="s">
        <v>56</v>
      </c>
      <c r="F156" s="16" t="s">
        <v>230</v>
      </c>
      <c r="G156" s="16" t="s">
        <v>96</v>
      </c>
      <c r="H156" s="16" t="s">
        <v>46</v>
      </c>
      <c r="I156" s="18" t="s">
        <v>231</v>
      </c>
      <c r="J156" s="2" t="s">
        <v>127</v>
      </c>
      <c r="K156" s="2" t="s">
        <v>127</v>
      </c>
    </row>
    <row r="157" spans="1:11">
      <c r="A157" s="5">
        <f t="shared" si="2"/>
        <v>38</v>
      </c>
      <c r="B157" s="17">
        <v>43362</v>
      </c>
      <c r="C157" s="16" t="s">
        <v>22</v>
      </c>
      <c r="D157" s="16" t="s">
        <v>55</v>
      </c>
      <c r="E157" s="18" t="s">
        <v>56</v>
      </c>
      <c r="F157" s="16" t="s">
        <v>232</v>
      </c>
      <c r="G157" s="16" t="s">
        <v>151</v>
      </c>
      <c r="H157" s="16" t="s">
        <v>46</v>
      </c>
      <c r="I157" s="18" t="s">
        <v>66</v>
      </c>
      <c r="J157" s="2" t="s">
        <v>127</v>
      </c>
      <c r="K157" s="2" t="s">
        <v>127</v>
      </c>
    </row>
    <row r="158" spans="1:11">
      <c r="A158" s="5">
        <f t="shared" ref="A158:A221" si="3">IF(B158="","",WEEKNUM(B158))</f>
        <v>38</v>
      </c>
      <c r="B158" s="17">
        <v>43362</v>
      </c>
      <c r="C158" s="16" t="s">
        <v>33</v>
      </c>
      <c r="D158" s="16" t="s">
        <v>48</v>
      </c>
      <c r="E158" s="18" t="s">
        <v>49</v>
      </c>
      <c r="F158" s="16" t="s">
        <v>233</v>
      </c>
      <c r="G158" s="16" t="s">
        <v>151</v>
      </c>
      <c r="H158" s="16" t="s">
        <v>46</v>
      </c>
      <c r="I158" s="18" t="s">
        <v>234</v>
      </c>
      <c r="J158" s="2" t="s">
        <v>127</v>
      </c>
      <c r="K158" s="2" t="s">
        <v>127</v>
      </c>
    </row>
    <row r="159" spans="1:11">
      <c r="A159" s="5">
        <f t="shared" si="3"/>
        <v>38</v>
      </c>
      <c r="B159" s="17">
        <v>43362</v>
      </c>
      <c r="C159" s="16" t="s">
        <v>38</v>
      </c>
      <c r="D159" s="16" t="s">
        <v>93</v>
      </c>
      <c r="E159" s="18" t="s">
        <v>94</v>
      </c>
      <c r="F159" s="16" t="s">
        <v>235</v>
      </c>
      <c r="G159" s="16" t="s">
        <v>143</v>
      </c>
      <c r="H159" s="16" t="s">
        <v>46</v>
      </c>
      <c r="I159" s="18" t="s">
        <v>72</v>
      </c>
      <c r="J159" s="2" t="s">
        <v>127</v>
      </c>
      <c r="K159" s="2" t="s">
        <v>127</v>
      </c>
    </row>
    <row r="160" spans="1:11">
      <c r="A160" s="5">
        <f t="shared" si="3"/>
        <v>38</v>
      </c>
      <c r="B160" s="17">
        <v>43362</v>
      </c>
      <c r="C160" s="16" t="s">
        <v>38</v>
      </c>
      <c r="D160" s="16" t="s">
        <v>93</v>
      </c>
      <c r="E160" s="18" t="s">
        <v>94</v>
      </c>
      <c r="F160" s="16" t="s">
        <v>235</v>
      </c>
      <c r="G160" s="16" t="s">
        <v>151</v>
      </c>
      <c r="H160" s="16" t="s">
        <v>46</v>
      </c>
      <c r="I160" s="18" t="s">
        <v>72</v>
      </c>
      <c r="J160" s="2" t="s">
        <v>127</v>
      </c>
      <c r="K160" s="2" t="s">
        <v>127</v>
      </c>
    </row>
    <row r="161" spans="1:11">
      <c r="A161" s="5">
        <f t="shared" si="3"/>
        <v>38</v>
      </c>
      <c r="B161" s="17">
        <v>43362</v>
      </c>
      <c r="C161" s="16" t="s">
        <v>38</v>
      </c>
      <c r="D161" s="16" t="s">
        <v>93</v>
      </c>
      <c r="E161" s="18" t="s">
        <v>94</v>
      </c>
      <c r="F161" s="16" t="s">
        <v>235</v>
      </c>
      <c r="G161" s="16" t="s">
        <v>96</v>
      </c>
      <c r="H161" s="16" t="s">
        <v>46</v>
      </c>
      <c r="I161" s="18" t="s">
        <v>72</v>
      </c>
      <c r="J161" s="2" t="s">
        <v>127</v>
      </c>
      <c r="K161" s="2" t="s">
        <v>127</v>
      </c>
    </row>
    <row r="162" spans="1:11">
      <c r="A162" s="5">
        <f t="shared" si="3"/>
        <v>38</v>
      </c>
      <c r="B162" s="17">
        <v>43362</v>
      </c>
      <c r="C162" s="16" t="s">
        <v>89</v>
      </c>
      <c r="D162" s="16" t="s">
        <v>55</v>
      </c>
      <c r="E162" s="18" t="s">
        <v>56</v>
      </c>
      <c r="F162" s="16" t="s">
        <v>236</v>
      </c>
      <c r="G162" s="16" t="s">
        <v>143</v>
      </c>
      <c r="H162" s="16" t="s">
        <v>46</v>
      </c>
      <c r="I162" s="18" t="s">
        <v>237</v>
      </c>
      <c r="J162" s="2" t="s">
        <v>127</v>
      </c>
      <c r="K162" s="2" t="s">
        <v>127</v>
      </c>
    </row>
    <row r="163" spans="1:11">
      <c r="A163" s="5">
        <f t="shared" si="3"/>
        <v>38</v>
      </c>
      <c r="B163" s="17">
        <v>43362</v>
      </c>
      <c r="C163" s="16" t="s">
        <v>89</v>
      </c>
      <c r="D163" s="16" t="s">
        <v>55</v>
      </c>
      <c r="E163" s="18" t="s">
        <v>56</v>
      </c>
      <c r="F163" s="16" t="s">
        <v>236</v>
      </c>
      <c r="G163" s="16" t="s">
        <v>238</v>
      </c>
      <c r="H163" s="16" t="s">
        <v>46</v>
      </c>
      <c r="I163" s="18" t="s">
        <v>237</v>
      </c>
      <c r="J163" s="2" t="s">
        <v>127</v>
      </c>
      <c r="K163" s="2" t="s">
        <v>127</v>
      </c>
    </row>
    <row r="164" spans="1:11">
      <c r="A164" s="5">
        <f t="shared" si="3"/>
        <v>38</v>
      </c>
      <c r="B164" s="17">
        <v>43362</v>
      </c>
      <c r="C164" s="16" t="s">
        <v>10</v>
      </c>
      <c r="D164" s="16" t="s">
        <v>62</v>
      </c>
      <c r="E164" s="18" t="s">
        <v>63</v>
      </c>
      <c r="F164" s="16" t="s">
        <v>239</v>
      </c>
      <c r="G164" s="16" t="s">
        <v>143</v>
      </c>
      <c r="H164" s="16" t="s">
        <v>46</v>
      </c>
      <c r="I164" s="18" t="s">
        <v>59</v>
      </c>
      <c r="J164" s="2" t="s">
        <v>127</v>
      </c>
      <c r="K164" s="2" t="s">
        <v>127</v>
      </c>
    </row>
    <row r="165" spans="1:11">
      <c r="A165" s="5">
        <f t="shared" si="3"/>
        <v>38</v>
      </c>
      <c r="B165" s="17">
        <v>43362</v>
      </c>
      <c r="C165" s="16" t="s">
        <v>10</v>
      </c>
      <c r="D165" s="16" t="s">
        <v>62</v>
      </c>
      <c r="E165" s="18" t="s">
        <v>63</v>
      </c>
      <c r="F165" s="16" t="s">
        <v>239</v>
      </c>
      <c r="G165" s="16" t="s">
        <v>96</v>
      </c>
      <c r="H165" s="16" t="s">
        <v>46</v>
      </c>
      <c r="I165" s="18" t="s">
        <v>59</v>
      </c>
      <c r="J165" s="2" t="s">
        <v>127</v>
      </c>
      <c r="K165" s="2" t="s">
        <v>127</v>
      </c>
    </row>
    <row r="166" spans="1:11">
      <c r="A166" s="5">
        <f t="shared" si="3"/>
        <v>38</v>
      </c>
      <c r="B166" s="17">
        <v>43362</v>
      </c>
      <c r="C166" s="16" t="s">
        <v>89</v>
      </c>
      <c r="D166" s="16" t="s">
        <v>55</v>
      </c>
      <c r="E166" s="18" t="s">
        <v>56</v>
      </c>
      <c r="F166" s="16" t="s">
        <v>240</v>
      </c>
      <c r="G166" s="16" t="s">
        <v>96</v>
      </c>
      <c r="H166" s="16" t="s">
        <v>46</v>
      </c>
      <c r="I166" s="18" t="s">
        <v>59</v>
      </c>
      <c r="J166" s="2" t="s">
        <v>127</v>
      </c>
      <c r="K166" s="2" t="s">
        <v>127</v>
      </c>
    </row>
    <row r="167" spans="1:11">
      <c r="A167" s="5">
        <f t="shared" si="3"/>
        <v>38</v>
      </c>
      <c r="B167" s="17">
        <v>43362</v>
      </c>
      <c r="C167" s="16" t="s">
        <v>22</v>
      </c>
      <c r="D167" s="16" t="s">
        <v>55</v>
      </c>
      <c r="E167" s="18" t="s">
        <v>56</v>
      </c>
      <c r="F167" s="16" t="s">
        <v>241</v>
      </c>
      <c r="G167" s="16" t="s">
        <v>143</v>
      </c>
      <c r="H167" s="16" t="s">
        <v>46</v>
      </c>
      <c r="I167" s="18" t="s">
        <v>68</v>
      </c>
      <c r="J167" s="2" t="s">
        <v>127</v>
      </c>
      <c r="K167" s="2" t="s">
        <v>127</v>
      </c>
    </row>
    <row r="168" spans="1:11">
      <c r="A168" s="5">
        <f t="shared" si="3"/>
        <v>38</v>
      </c>
      <c r="B168" s="17">
        <v>43362</v>
      </c>
      <c r="C168" s="16" t="s">
        <v>22</v>
      </c>
      <c r="D168" s="16" t="s">
        <v>55</v>
      </c>
      <c r="E168" s="18" t="s">
        <v>56</v>
      </c>
      <c r="F168" s="16" t="s">
        <v>242</v>
      </c>
      <c r="G168" s="16" t="s">
        <v>151</v>
      </c>
      <c r="H168" s="16" t="s">
        <v>46</v>
      </c>
      <c r="I168" s="18" t="s">
        <v>72</v>
      </c>
      <c r="J168" s="2" t="s">
        <v>127</v>
      </c>
      <c r="K168" s="2" t="s">
        <v>127</v>
      </c>
    </row>
    <row r="169" spans="1:11">
      <c r="A169" s="5">
        <f t="shared" si="3"/>
        <v>38</v>
      </c>
      <c r="B169" s="17">
        <v>43362</v>
      </c>
      <c r="C169" s="16" t="s">
        <v>243</v>
      </c>
      <c r="D169" s="16" t="s">
        <v>62</v>
      </c>
      <c r="E169" s="18" t="s">
        <v>63</v>
      </c>
      <c r="F169" s="16" t="s">
        <v>297</v>
      </c>
      <c r="G169" s="16" t="s">
        <v>77</v>
      </c>
      <c r="H169" s="16" t="s">
        <v>46</v>
      </c>
      <c r="I169" s="18" t="s">
        <v>59</v>
      </c>
      <c r="J169" s="2" t="s">
        <v>127</v>
      </c>
      <c r="K169" s="2" t="s">
        <v>127</v>
      </c>
    </row>
    <row r="170" spans="1:11">
      <c r="A170" s="5">
        <f t="shared" si="3"/>
        <v>38</v>
      </c>
      <c r="B170" s="17">
        <v>43362</v>
      </c>
      <c r="C170" s="16" t="s">
        <v>38</v>
      </c>
      <c r="D170" s="16" t="s">
        <v>93</v>
      </c>
      <c r="E170" s="18" t="s">
        <v>94</v>
      </c>
      <c r="F170" s="16" t="s">
        <v>298</v>
      </c>
      <c r="G170" s="16" t="s">
        <v>77</v>
      </c>
      <c r="H170" s="16" t="s">
        <v>46</v>
      </c>
      <c r="I170" s="18" t="s">
        <v>299</v>
      </c>
      <c r="J170" s="2" t="s">
        <v>127</v>
      </c>
      <c r="K170" s="2" t="s">
        <v>127</v>
      </c>
    </row>
    <row r="171" spans="1:11">
      <c r="A171" s="5">
        <f t="shared" si="3"/>
        <v>38</v>
      </c>
      <c r="B171" s="17">
        <v>43362</v>
      </c>
      <c r="C171" s="16" t="s">
        <v>37</v>
      </c>
      <c r="D171" s="16" t="s">
        <v>69</v>
      </c>
      <c r="E171" s="18" t="s">
        <v>70</v>
      </c>
      <c r="F171" s="16" t="s">
        <v>300</v>
      </c>
      <c r="G171" s="16" t="s">
        <v>77</v>
      </c>
      <c r="H171" s="16" t="s">
        <v>46</v>
      </c>
      <c r="I171" s="18" t="s">
        <v>299</v>
      </c>
      <c r="J171" s="2" t="s">
        <v>127</v>
      </c>
      <c r="K171" s="2" t="s">
        <v>127</v>
      </c>
    </row>
    <row r="172" spans="1:11">
      <c r="A172" s="5">
        <f t="shared" si="3"/>
        <v>38</v>
      </c>
      <c r="B172" s="17">
        <v>43362</v>
      </c>
      <c r="C172" s="16" t="s">
        <v>245</v>
      </c>
      <c r="D172" s="16" t="s">
        <v>62</v>
      </c>
      <c r="E172" s="18" t="s">
        <v>63</v>
      </c>
      <c r="F172" s="16" t="s">
        <v>301</v>
      </c>
      <c r="G172" s="16" t="s">
        <v>77</v>
      </c>
      <c r="H172" s="16" t="s">
        <v>46</v>
      </c>
      <c r="I172" s="18" t="s">
        <v>299</v>
      </c>
      <c r="J172" s="2" t="s">
        <v>127</v>
      </c>
      <c r="K172" s="2" t="s">
        <v>127</v>
      </c>
    </row>
    <row r="173" spans="1:11">
      <c r="A173" s="5">
        <f t="shared" si="3"/>
        <v>38</v>
      </c>
      <c r="B173" s="17">
        <v>43362</v>
      </c>
      <c r="C173" s="16" t="s">
        <v>250</v>
      </c>
      <c r="D173" s="16" t="s">
        <v>42</v>
      </c>
      <c r="E173" s="18" t="s">
        <v>43</v>
      </c>
      <c r="F173" s="16" t="s">
        <v>302</v>
      </c>
      <c r="G173" s="16" t="s">
        <v>77</v>
      </c>
      <c r="H173" s="16" t="s">
        <v>46</v>
      </c>
      <c r="I173" s="18" t="s">
        <v>59</v>
      </c>
      <c r="J173" s="2" t="s">
        <v>127</v>
      </c>
      <c r="K173" s="2" t="s">
        <v>127</v>
      </c>
    </row>
    <row r="174" spans="1:11">
      <c r="A174" s="5">
        <f t="shared" si="3"/>
        <v>38</v>
      </c>
      <c r="B174" s="17">
        <v>43362</v>
      </c>
      <c r="C174" s="16" t="s">
        <v>282</v>
      </c>
      <c r="D174" s="16" t="s">
        <v>69</v>
      </c>
      <c r="E174" s="18" t="s">
        <v>70</v>
      </c>
      <c r="F174" s="16" t="s">
        <v>303</v>
      </c>
      <c r="G174" s="16" t="s">
        <v>77</v>
      </c>
      <c r="H174" s="16" t="s">
        <v>46</v>
      </c>
      <c r="I174" s="18" t="s">
        <v>59</v>
      </c>
      <c r="J174" s="2" t="s">
        <v>127</v>
      </c>
      <c r="K174" s="2" t="s">
        <v>127</v>
      </c>
    </row>
    <row r="175" spans="1:11">
      <c r="A175" s="5">
        <f t="shared" si="3"/>
        <v>38</v>
      </c>
      <c r="B175" s="17">
        <v>43362</v>
      </c>
      <c r="C175" s="16" t="s">
        <v>269</v>
      </c>
      <c r="D175" s="16" t="s">
        <v>55</v>
      </c>
      <c r="E175" s="18" t="s">
        <v>56</v>
      </c>
      <c r="F175" s="16" t="s">
        <v>304</v>
      </c>
      <c r="G175" s="16" t="s">
        <v>77</v>
      </c>
      <c r="H175" s="16" t="s">
        <v>46</v>
      </c>
      <c r="I175" s="18" t="s">
        <v>59</v>
      </c>
      <c r="J175" s="2" t="s">
        <v>127</v>
      </c>
      <c r="K175" s="2" t="s">
        <v>127</v>
      </c>
    </row>
    <row r="176" spans="1:11">
      <c r="A176" s="5">
        <f t="shared" si="3"/>
        <v>38</v>
      </c>
      <c r="B176" s="17">
        <v>43362</v>
      </c>
      <c r="C176" s="16" t="s">
        <v>269</v>
      </c>
      <c r="D176" s="16" t="s">
        <v>55</v>
      </c>
      <c r="E176" s="18" t="s">
        <v>56</v>
      </c>
      <c r="F176" s="16" t="s">
        <v>305</v>
      </c>
      <c r="G176" s="16" t="s">
        <v>77</v>
      </c>
      <c r="H176" s="16" t="s">
        <v>46</v>
      </c>
      <c r="I176" s="18" t="s">
        <v>59</v>
      </c>
      <c r="J176" s="2" t="s">
        <v>127</v>
      </c>
      <c r="K176" s="2" t="s">
        <v>127</v>
      </c>
    </row>
    <row r="177" spans="1:11">
      <c r="A177" s="5">
        <f t="shared" si="3"/>
        <v>38</v>
      </c>
      <c r="B177" s="17">
        <v>43362</v>
      </c>
      <c r="C177" s="16" t="s">
        <v>278</v>
      </c>
      <c r="D177" s="16" t="s">
        <v>55</v>
      </c>
      <c r="E177" s="18" t="s">
        <v>56</v>
      </c>
      <c r="F177" s="16" t="s">
        <v>306</v>
      </c>
      <c r="G177" s="16" t="s">
        <v>77</v>
      </c>
      <c r="H177" s="16" t="s">
        <v>46</v>
      </c>
      <c r="I177" s="18" t="s">
        <v>299</v>
      </c>
      <c r="J177" s="2" t="s">
        <v>127</v>
      </c>
      <c r="K177" s="2" t="s">
        <v>127</v>
      </c>
    </row>
    <row r="178" spans="1:11">
      <c r="A178" s="5">
        <f t="shared" si="3"/>
        <v>38</v>
      </c>
      <c r="B178" s="17">
        <v>43362</v>
      </c>
      <c r="C178" s="16" t="s">
        <v>282</v>
      </c>
      <c r="D178" s="16" t="s">
        <v>69</v>
      </c>
      <c r="E178" s="18" t="s">
        <v>70</v>
      </c>
      <c r="F178" s="16" t="s">
        <v>307</v>
      </c>
      <c r="G178" s="16" t="s">
        <v>77</v>
      </c>
      <c r="H178" s="16" t="s">
        <v>46</v>
      </c>
      <c r="I178" s="18" t="s">
        <v>59</v>
      </c>
      <c r="J178" s="2" t="s">
        <v>127</v>
      </c>
      <c r="K178" s="2" t="s">
        <v>127</v>
      </c>
    </row>
    <row r="179" spans="1:11">
      <c r="A179" s="5">
        <f t="shared" si="3"/>
        <v>38</v>
      </c>
      <c r="B179" s="17">
        <v>43363</v>
      </c>
      <c r="C179" s="16" t="s">
        <v>273</v>
      </c>
      <c r="D179" s="16" t="s">
        <v>55</v>
      </c>
      <c r="E179" s="18" t="s">
        <v>56</v>
      </c>
      <c r="F179" s="16" t="s">
        <v>308</v>
      </c>
      <c r="G179" s="16" t="s">
        <v>45</v>
      </c>
      <c r="H179" s="16" t="s">
        <v>46</v>
      </c>
      <c r="I179" s="18" t="s">
        <v>59</v>
      </c>
      <c r="J179" s="2" t="s">
        <v>125</v>
      </c>
      <c r="K179" s="2" t="s">
        <v>125</v>
      </c>
    </row>
    <row r="180" spans="1:11">
      <c r="A180" s="5">
        <f t="shared" si="3"/>
        <v>38</v>
      </c>
      <c r="B180" s="17">
        <v>43363</v>
      </c>
      <c r="C180" s="16" t="s">
        <v>273</v>
      </c>
      <c r="D180" s="16" t="s">
        <v>55</v>
      </c>
      <c r="E180" s="18" t="s">
        <v>56</v>
      </c>
      <c r="F180" s="16" t="s">
        <v>309</v>
      </c>
      <c r="G180" s="16" t="s">
        <v>45</v>
      </c>
      <c r="H180" s="16" t="s">
        <v>46</v>
      </c>
      <c r="I180" s="18" t="s">
        <v>59</v>
      </c>
      <c r="J180" s="2" t="s">
        <v>125</v>
      </c>
      <c r="K180" s="2" t="s">
        <v>125</v>
      </c>
    </row>
    <row r="181" spans="1:11">
      <c r="A181" s="5">
        <f t="shared" si="3"/>
        <v>38</v>
      </c>
      <c r="B181" s="17">
        <v>43363</v>
      </c>
      <c r="C181" s="16" t="s">
        <v>250</v>
      </c>
      <c r="D181" s="16" t="s">
        <v>42</v>
      </c>
      <c r="E181" s="18" t="s">
        <v>43</v>
      </c>
      <c r="F181" s="16" t="s">
        <v>310</v>
      </c>
      <c r="G181" s="16" t="s">
        <v>45</v>
      </c>
      <c r="H181" s="16" t="s">
        <v>46</v>
      </c>
      <c r="I181" s="18" t="s">
        <v>66</v>
      </c>
      <c r="J181" s="2" t="s">
        <v>127</v>
      </c>
      <c r="K181" s="2" t="s">
        <v>125</v>
      </c>
    </row>
    <row r="182" spans="1:11">
      <c r="A182" s="5">
        <f t="shared" si="3"/>
        <v>38</v>
      </c>
      <c r="B182" s="17">
        <v>43363</v>
      </c>
      <c r="C182" s="16" t="s">
        <v>37</v>
      </c>
      <c r="D182" s="16" t="s">
        <v>69</v>
      </c>
      <c r="E182" s="18" t="s">
        <v>70</v>
      </c>
      <c r="F182" s="16" t="s">
        <v>140</v>
      </c>
      <c r="G182" s="16" t="s">
        <v>45</v>
      </c>
      <c r="H182" s="16" t="s">
        <v>46</v>
      </c>
      <c r="I182" s="18" t="s">
        <v>66</v>
      </c>
      <c r="J182" s="2" t="s">
        <v>127</v>
      </c>
      <c r="K182" s="2" t="s">
        <v>127</v>
      </c>
    </row>
    <row r="183" spans="1:11">
      <c r="A183" s="5" t="str">
        <f t="shared" si="3"/>
        <v/>
      </c>
      <c r="B183" s="16"/>
      <c r="C183" s="16"/>
      <c r="D183" s="16"/>
      <c r="E183" s="18"/>
      <c r="F183" s="16"/>
      <c r="G183" s="16"/>
      <c r="H183" s="16"/>
      <c r="I183" s="18"/>
    </row>
    <row r="184" spans="1:11">
      <c r="A184" s="5" t="str">
        <f t="shared" si="3"/>
        <v/>
      </c>
      <c r="B184" s="16"/>
      <c r="C184" s="16"/>
      <c r="D184" s="16"/>
      <c r="E184" s="18"/>
      <c r="F184" s="16"/>
      <c r="G184" s="16"/>
      <c r="H184" s="16"/>
      <c r="I184" s="18"/>
    </row>
    <row r="185" spans="1:11">
      <c r="A185" s="5" t="str">
        <f t="shared" si="3"/>
        <v/>
      </c>
      <c r="B185" s="16"/>
      <c r="C185" s="16"/>
      <c r="D185" s="16"/>
      <c r="E185" s="18"/>
      <c r="F185" s="16"/>
      <c r="G185" s="16"/>
      <c r="H185" s="16"/>
      <c r="I185" s="18"/>
    </row>
    <row r="186" spans="1:11">
      <c r="A186" s="5" t="str">
        <f t="shared" si="3"/>
        <v/>
      </c>
      <c r="B186" s="16"/>
      <c r="C186" s="16"/>
      <c r="D186" s="16"/>
      <c r="E186" s="18"/>
      <c r="F186" s="16"/>
      <c r="G186" s="16"/>
      <c r="H186" s="16"/>
      <c r="I186" s="18"/>
    </row>
    <row r="187" spans="1:11">
      <c r="A187" s="5" t="str">
        <f t="shared" si="3"/>
        <v/>
      </c>
      <c r="B187" s="16"/>
      <c r="C187" s="16"/>
      <c r="D187" s="16"/>
      <c r="E187" s="18"/>
      <c r="F187" s="16"/>
      <c r="G187" s="16"/>
      <c r="H187" s="16"/>
      <c r="I187" s="18"/>
    </row>
    <row r="188" spans="1:11">
      <c r="A188" s="5" t="str">
        <f t="shared" si="3"/>
        <v/>
      </c>
      <c r="B188" s="16"/>
      <c r="C188" s="16"/>
      <c r="D188" s="16"/>
      <c r="E188" s="18"/>
      <c r="F188" s="16"/>
      <c r="G188" s="16"/>
      <c r="H188" s="16"/>
      <c r="I188" s="18"/>
    </row>
    <row r="189" spans="1:11">
      <c r="A189" s="5" t="str">
        <f t="shared" si="3"/>
        <v/>
      </c>
      <c r="B189" s="16"/>
      <c r="C189" s="16"/>
      <c r="D189" s="16"/>
      <c r="E189" s="18"/>
      <c r="F189" s="16"/>
      <c r="G189" s="16"/>
      <c r="H189" s="16"/>
      <c r="I189" s="18"/>
    </row>
    <row r="190" spans="1:11">
      <c r="A190" s="5" t="str">
        <f t="shared" si="3"/>
        <v/>
      </c>
      <c r="B190" s="16"/>
      <c r="C190" s="16"/>
      <c r="D190" s="16"/>
      <c r="E190" s="18"/>
      <c r="F190" s="16"/>
      <c r="G190" s="16"/>
      <c r="H190" s="16"/>
      <c r="I190" s="18"/>
    </row>
    <row r="191" spans="1:11">
      <c r="A191" s="5" t="str">
        <f t="shared" si="3"/>
        <v/>
      </c>
      <c r="B191" s="16"/>
      <c r="C191" s="16"/>
      <c r="D191" s="16"/>
      <c r="E191" s="18"/>
      <c r="F191" s="16"/>
      <c r="G191" s="16"/>
      <c r="H191" s="16"/>
      <c r="I191" s="18"/>
    </row>
    <row r="192" spans="1:11">
      <c r="A192" s="5" t="str">
        <f t="shared" si="3"/>
        <v/>
      </c>
      <c r="B192" s="16"/>
      <c r="C192" s="16"/>
      <c r="D192" s="16"/>
      <c r="E192" s="18"/>
      <c r="F192" s="16"/>
      <c r="G192" s="16"/>
      <c r="H192" s="16"/>
      <c r="I192" s="18"/>
    </row>
    <row r="193" spans="1:9">
      <c r="A193" s="5" t="str">
        <f t="shared" si="3"/>
        <v/>
      </c>
      <c r="B193" s="16"/>
      <c r="C193" s="16"/>
      <c r="D193" s="16"/>
      <c r="E193" s="18"/>
      <c r="F193" s="16"/>
      <c r="G193" s="16"/>
      <c r="H193" s="16"/>
      <c r="I193" s="18"/>
    </row>
    <row r="194" spans="1:9">
      <c r="A194" s="5" t="str">
        <f t="shared" si="3"/>
        <v/>
      </c>
      <c r="B194" s="16"/>
      <c r="C194" s="16"/>
      <c r="D194" s="16"/>
      <c r="E194" s="18"/>
      <c r="F194" s="16"/>
      <c r="G194" s="16"/>
      <c r="H194" s="16"/>
      <c r="I194" s="18"/>
    </row>
    <row r="195" spans="1:9">
      <c r="A195" s="5" t="str">
        <f t="shared" si="3"/>
        <v/>
      </c>
      <c r="B195" s="16"/>
      <c r="C195" s="16"/>
      <c r="D195" s="16"/>
      <c r="E195" s="18"/>
      <c r="F195" s="16"/>
      <c r="G195" s="16"/>
      <c r="H195" s="16"/>
      <c r="I195" s="18"/>
    </row>
    <row r="196" spans="1:9">
      <c r="A196" s="5" t="str">
        <f t="shared" si="3"/>
        <v/>
      </c>
      <c r="B196" s="16"/>
      <c r="C196" s="16"/>
      <c r="D196" s="16"/>
      <c r="E196" s="18"/>
      <c r="F196" s="16"/>
      <c r="G196" s="16"/>
      <c r="H196" s="16"/>
      <c r="I196" s="18"/>
    </row>
    <row r="197" spans="1:9">
      <c r="A197" s="5" t="str">
        <f t="shared" si="3"/>
        <v/>
      </c>
      <c r="B197" s="16"/>
      <c r="C197" s="16"/>
      <c r="D197" s="16"/>
      <c r="E197" s="18"/>
      <c r="F197" s="16"/>
      <c r="G197" s="16"/>
      <c r="H197" s="16"/>
      <c r="I197" s="18"/>
    </row>
    <row r="198" spans="1:9">
      <c r="A198" s="5" t="str">
        <f t="shared" si="3"/>
        <v/>
      </c>
      <c r="B198" s="16"/>
      <c r="C198" s="16"/>
      <c r="D198" s="16"/>
      <c r="E198" s="18"/>
      <c r="F198" s="16"/>
      <c r="G198" s="16"/>
      <c r="H198" s="16"/>
      <c r="I198" s="18"/>
    </row>
    <row r="199" spans="1:9">
      <c r="A199" s="5" t="str">
        <f t="shared" si="3"/>
        <v/>
      </c>
      <c r="B199" s="16"/>
      <c r="C199" s="16"/>
      <c r="D199" s="16"/>
      <c r="E199" s="18"/>
      <c r="F199" s="16"/>
      <c r="G199" s="16"/>
      <c r="H199" s="16"/>
      <c r="I199" s="18"/>
    </row>
    <row r="200" spans="1:9">
      <c r="A200" s="5" t="str">
        <f t="shared" si="3"/>
        <v/>
      </c>
      <c r="B200" s="16"/>
      <c r="C200" s="16"/>
      <c r="D200" s="16"/>
      <c r="E200" s="18"/>
      <c r="F200" s="16"/>
      <c r="G200" s="16"/>
      <c r="H200" s="16"/>
      <c r="I200" s="18"/>
    </row>
    <row r="201" spans="1:9">
      <c r="A201" s="5" t="str">
        <f t="shared" si="3"/>
        <v/>
      </c>
      <c r="B201" s="16"/>
      <c r="C201" s="16"/>
      <c r="D201" s="16"/>
      <c r="E201" s="18"/>
      <c r="F201" s="16"/>
      <c r="G201" s="16"/>
      <c r="H201" s="16"/>
      <c r="I201" s="18"/>
    </row>
    <row r="202" spans="1:9">
      <c r="A202" s="5" t="str">
        <f t="shared" si="3"/>
        <v/>
      </c>
      <c r="B202" s="16"/>
      <c r="C202" s="16"/>
      <c r="D202" s="16"/>
      <c r="E202" s="18"/>
      <c r="F202" s="16"/>
      <c r="G202" s="16"/>
      <c r="H202" s="16"/>
      <c r="I202" s="18"/>
    </row>
    <row r="203" spans="1:9">
      <c r="A203" s="5" t="str">
        <f t="shared" si="3"/>
        <v/>
      </c>
      <c r="B203" s="16"/>
      <c r="C203" s="16"/>
      <c r="D203" s="16"/>
      <c r="E203" s="18"/>
      <c r="F203" s="16"/>
      <c r="G203" s="16"/>
      <c r="H203" s="16"/>
      <c r="I203" s="18"/>
    </row>
    <row r="204" spans="1:9">
      <c r="A204" s="5" t="str">
        <f t="shared" si="3"/>
        <v/>
      </c>
      <c r="B204" s="16"/>
      <c r="C204" s="16"/>
      <c r="D204" s="16"/>
      <c r="E204" s="18"/>
      <c r="F204" s="16"/>
      <c r="G204" s="16"/>
      <c r="H204" s="16"/>
      <c r="I204" s="18"/>
    </row>
    <row r="205" spans="1:9">
      <c r="A205" s="5" t="str">
        <f t="shared" si="3"/>
        <v/>
      </c>
      <c r="B205" s="16"/>
      <c r="C205" s="16"/>
      <c r="D205" s="16"/>
      <c r="E205" s="18"/>
      <c r="F205" s="16"/>
      <c r="G205" s="16"/>
      <c r="H205" s="16"/>
      <c r="I205" s="18"/>
    </row>
    <row r="206" spans="1:9">
      <c r="A206" s="5" t="str">
        <f t="shared" si="3"/>
        <v/>
      </c>
      <c r="B206" s="16"/>
      <c r="C206" s="16"/>
      <c r="D206" s="16"/>
      <c r="E206" s="18"/>
      <c r="F206" s="16"/>
      <c r="G206" s="16"/>
      <c r="H206" s="16"/>
      <c r="I206" s="18"/>
    </row>
    <row r="207" spans="1:9">
      <c r="A207" s="5" t="str">
        <f t="shared" si="3"/>
        <v/>
      </c>
      <c r="B207" s="16"/>
      <c r="C207" s="16"/>
      <c r="D207" s="16"/>
      <c r="E207" s="18"/>
      <c r="F207" s="16"/>
      <c r="G207" s="16"/>
      <c r="H207" s="16"/>
      <c r="I207" s="18"/>
    </row>
    <row r="208" spans="1:9">
      <c r="A208" s="5" t="str">
        <f t="shared" si="3"/>
        <v/>
      </c>
      <c r="B208" s="16"/>
      <c r="C208" s="16"/>
      <c r="D208" s="16"/>
      <c r="E208" s="18"/>
      <c r="F208" s="16"/>
      <c r="G208" s="16"/>
      <c r="H208" s="16"/>
      <c r="I208" s="18"/>
    </row>
    <row r="209" spans="1:9">
      <c r="A209" s="5" t="str">
        <f t="shared" si="3"/>
        <v/>
      </c>
      <c r="B209" s="16"/>
      <c r="C209" s="16"/>
      <c r="D209" s="16"/>
      <c r="E209" s="18"/>
      <c r="F209" s="16"/>
      <c r="G209" s="16"/>
      <c r="H209" s="16"/>
      <c r="I209" s="18"/>
    </row>
    <row r="210" spans="1:9">
      <c r="A210" s="5" t="str">
        <f t="shared" si="3"/>
        <v/>
      </c>
      <c r="B210" s="16"/>
      <c r="C210" s="16"/>
      <c r="D210" s="16"/>
      <c r="E210" s="18"/>
      <c r="F210" s="16"/>
      <c r="G210" s="16"/>
      <c r="H210" s="16"/>
      <c r="I210" s="18"/>
    </row>
    <row r="211" spans="1:9">
      <c r="A211" s="5" t="str">
        <f t="shared" si="3"/>
        <v/>
      </c>
      <c r="B211" s="16"/>
      <c r="C211" s="16"/>
      <c r="D211" s="16"/>
      <c r="E211" s="18"/>
      <c r="F211" s="16"/>
      <c r="G211" s="16"/>
      <c r="H211" s="16"/>
      <c r="I211" s="18"/>
    </row>
    <row r="212" spans="1:9">
      <c r="A212" s="5" t="str">
        <f t="shared" si="3"/>
        <v/>
      </c>
      <c r="B212" s="16"/>
      <c r="C212" s="16"/>
      <c r="D212" s="16"/>
      <c r="E212" s="18"/>
      <c r="F212" s="16"/>
      <c r="G212" s="16"/>
      <c r="H212" s="16"/>
      <c r="I212" s="18"/>
    </row>
    <row r="213" spans="1:9">
      <c r="A213" s="5" t="str">
        <f t="shared" si="3"/>
        <v/>
      </c>
      <c r="B213" s="16"/>
      <c r="C213" s="16"/>
      <c r="D213" s="16"/>
      <c r="E213" s="18"/>
      <c r="F213" s="16"/>
      <c r="G213" s="16"/>
      <c r="H213" s="16"/>
      <c r="I213" s="18"/>
    </row>
    <row r="214" spans="1:9">
      <c r="A214" s="5" t="str">
        <f t="shared" si="3"/>
        <v/>
      </c>
      <c r="B214" s="16"/>
      <c r="C214" s="16"/>
      <c r="D214" s="16"/>
      <c r="E214" s="18"/>
      <c r="F214" s="16"/>
      <c r="G214" s="16"/>
      <c r="H214" s="16"/>
      <c r="I214" s="18"/>
    </row>
    <row r="215" spans="1:9">
      <c r="A215" s="5" t="str">
        <f t="shared" si="3"/>
        <v/>
      </c>
      <c r="B215" s="16"/>
      <c r="C215" s="16"/>
      <c r="D215" s="16"/>
      <c r="E215" s="18"/>
      <c r="F215" s="16"/>
      <c r="G215" s="16"/>
      <c r="H215" s="16"/>
      <c r="I215" s="18"/>
    </row>
    <row r="216" spans="1:9">
      <c r="A216" s="5" t="str">
        <f t="shared" si="3"/>
        <v/>
      </c>
      <c r="B216" s="16"/>
      <c r="C216" s="16"/>
      <c r="D216" s="16"/>
      <c r="E216" s="18"/>
      <c r="F216" s="16"/>
      <c r="G216" s="16"/>
      <c r="H216" s="16"/>
      <c r="I216" s="18"/>
    </row>
    <row r="217" spans="1:9">
      <c r="A217" s="5" t="str">
        <f t="shared" si="3"/>
        <v/>
      </c>
      <c r="B217" s="16"/>
      <c r="C217" s="16"/>
      <c r="D217" s="16"/>
      <c r="E217" s="18"/>
      <c r="F217" s="16"/>
      <c r="G217" s="16"/>
      <c r="H217" s="16"/>
      <c r="I217" s="18"/>
    </row>
    <row r="218" spans="1:9">
      <c r="A218" s="5" t="str">
        <f t="shared" si="3"/>
        <v/>
      </c>
      <c r="B218" s="16"/>
      <c r="C218" s="16"/>
      <c r="D218" s="16"/>
      <c r="E218" s="18"/>
      <c r="F218" s="16"/>
      <c r="G218" s="16"/>
      <c r="H218" s="16"/>
      <c r="I218" s="18"/>
    </row>
    <row r="219" spans="1:9">
      <c r="A219" s="5" t="str">
        <f t="shared" si="3"/>
        <v/>
      </c>
      <c r="B219" s="16"/>
      <c r="C219" s="16"/>
      <c r="D219" s="16"/>
      <c r="E219" s="18"/>
      <c r="F219" s="16"/>
      <c r="G219" s="16"/>
      <c r="H219" s="16"/>
      <c r="I219" s="18"/>
    </row>
    <row r="220" spans="1:9">
      <c r="A220" s="5" t="str">
        <f t="shared" si="3"/>
        <v/>
      </c>
      <c r="B220" s="16"/>
      <c r="C220" s="16"/>
      <c r="D220" s="16"/>
      <c r="E220" s="18"/>
      <c r="F220" s="16"/>
      <c r="G220" s="16"/>
      <c r="H220" s="16"/>
      <c r="I220" s="18"/>
    </row>
    <row r="221" spans="1:9">
      <c r="A221" s="5" t="str">
        <f t="shared" si="3"/>
        <v/>
      </c>
      <c r="B221" s="16"/>
      <c r="C221" s="16"/>
      <c r="D221" s="16"/>
      <c r="E221" s="18"/>
      <c r="F221" s="16"/>
      <c r="G221" s="16"/>
      <c r="H221" s="16"/>
      <c r="I221" s="18"/>
    </row>
    <row r="222" spans="1:9">
      <c r="A222" s="5" t="str">
        <f t="shared" ref="A222:A285" si="4">IF(B222="","",WEEKNUM(B222))</f>
        <v/>
      </c>
      <c r="B222" s="16"/>
      <c r="C222" s="16"/>
      <c r="D222" s="16"/>
      <c r="E222" s="18"/>
      <c r="F222" s="16"/>
      <c r="G222" s="16"/>
      <c r="H222" s="16"/>
      <c r="I222" s="18"/>
    </row>
    <row r="223" spans="1:9">
      <c r="A223" s="5" t="str">
        <f t="shared" si="4"/>
        <v/>
      </c>
      <c r="B223" s="16"/>
      <c r="C223" s="16"/>
      <c r="D223" s="16"/>
      <c r="E223" s="18"/>
      <c r="F223" s="16"/>
      <c r="G223" s="16"/>
      <c r="H223" s="16"/>
      <c r="I223" s="18"/>
    </row>
    <row r="224" spans="1:9">
      <c r="A224" s="5" t="str">
        <f t="shared" si="4"/>
        <v/>
      </c>
      <c r="B224" s="16"/>
      <c r="C224" s="16"/>
      <c r="D224" s="16"/>
      <c r="E224" s="18"/>
      <c r="F224" s="16"/>
      <c r="G224" s="16"/>
      <c r="H224" s="16"/>
      <c r="I224" s="18"/>
    </row>
    <row r="225" spans="1:9">
      <c r="A225" s="5" t="str">
        <f t="shared" si="4"/>
        <v/>
      </c>
      <c r="B225" s="16"/>
      <c r="C225" s="16"/>
      <c r="D225" s="16"/>
      <c r="E225" s="18"/>
      <c r="F225" s="16"/>
      <c r="G225" s="16"/>
      <c r="H225" s="16"/>
      <c r="I225" s="18"/>
    </row>
    <row r="226" spans="1:9">
      <c r="A226" s="5" t="str">
        <f t="shared" si="4"/>
        <v/>
      </c>
      <c r="B226" s="16"/>
      <c r="C226" s="16"/>
      <c r="D226" s="16"/>
      <c r="E226" s="18"/>
      <c r="F226" s="16"/>
      <c r="G226" s="16"/>
      <c r="H226" s="16"/>
      <c r="I226" s="18"/>
    </row>
    <row r="227" spans="1:9">
      <c r="A227" s="5" t="str">
        <f t="shared" si="4"/>
        <v/>
      </c>
      <c r="B227" s="16"/>
      <c r="C227" s="16"/>
      <c r="D227" s="16"/>
      <c r="E227" s="18"/>
      <c r="F227" s="16"/>
      <c r="G227" s="16"/>
      <c r="H227" s="16"/>
      <c r="I227" s="18"/>
    </row>
    <row r="228" spans="1:9">
      <c r="A228" s="5" t="str">
        <f t="shared" si="4"/>
        <v/>
      </c>
      <c r="B228" s="16"/>
      <c r="C228" s="16"/>
      <c r="D228" s="16"/>
      <c r="E228" s="18"/>
      <c r="F228" s="16"/>
      <c r="G228" s="16"/>
      <c r="H228" s="16"/>
      <c r="I228" s="18"/>
    </row>
    <row r="229" spans="1:9">
      <c r="A229" s="5" t="str">
        <f t="shared" si="4"/>
        <v/>
      </c>
      <c r="B229" s="16"/>
      <c r="C229" s="16"/>
      <c r="D229" s="16"/>
      <c r="E229" s="18"/>
      <c r="F229" s="16"/>
      <c r="G229" s="16"/>
      <c r="H229" s="16"/>
      <c r="I229" s="18"/>
    </row>
    <row r="230" spans="1:9">
      <c r="A230" s="5" t="str">
        <f t="shared" si="4"/>
        <v/>
      </c>
      <c r="B230" s="16"/>
      <c r="C230" s="16"/>
      <c r="D230" s="16"/>
      <c r="E230" s="18"/>
      <c r="F230" s="16"/>
      <c r="G230" s="16"/>
      <c r="H230" s="16"/>
      <c r="I230" s="18"/>
    </row>
    <row r="231" spans="1:9">
      <c r="A231" s="5" t="str">
        <f t="shared" si="4"/>
        <v/>
      </c>
      <c r="B231" s="16"/>
      <c r="C231" s="16"/>
      <c r="D231" s="16"/>
      <c r="E231" s="18"/>
      <c r="F231" s="16"/>
      <c r="G231" s="16"/>
      <c r="H231" s="16"/>
      <c r="I231" s="18"/>
    </row>
    <row r="232" spans="1:9">
      <c r="A232" s="5" t="str">
        <f t="shared" si="4"/>
        <v/>
      </c>
      <c r="B232" s="16"/>
      <c r="C232" s="16"/>
      <c r="D232" s="16"/>
      <c r="E232" s="18"/>
      <c r="F232" s="16"/>
      <c r="G232" s="16"/>
      <c r="H232" s="16"/>
      <c r="I232" s="18"/>
    </row>
    <row r="233" spans="1:9">
      <c r="A233" s="5" t="str">
        <f t="shared" si="4"/>
        <v/>
      </c>
      <c r="B233" s="16"/>
      <c r="C233" s="16"/>
      <c r="D233" s="16"/>
      <c r="E233" s="18"/>
      <c r="F233" s="16"/>
      <c r="G233" s="16"/>
      <c r="H233" s="16"/>
      <c r="I233" s="18"/>
    </row>
    <row r="234" spans="1:9">
      <c r="A234" s="5" t="str">
        <f t="shared" si="4"/>
        <v/>
      </c>
      <c r="B234" s="16"/>
      <c r="C234" s="16"/>
      <c r="D234" s="16"/>
      <c r="E234" s="18"/>
      <c r="F234" s="16"/>
      <c r="G234" s="16"/>
      <c r="H234" s="16"/>
      <c r="I234" s="18"/>
    </row>
    <row r="235" spans="1:9">
      <c r="A235" s="5" t="str">
        <f t="shared" si="4"/>
        <v/>
      </c>
      <c r="B235" s="16"/>
      <c r="C235" s="16"/>
      <c r="D235" s="16"/>
      <c r="E235" s="18"/>
      <c r="F235" s="16"/>
      <c r="G235" s="16"/>
      <c r="H235" s="16"/>
      <c r="I235" s="18"/>
    </row>
    <row r="236" spans="1:9">
      <c r="A236" s="5" t="str">
        <f t="shared" si="4"/>
        <v/>
      </c>
      <c r="B236" s="16"/>
      <c r="C236" s="16"/>
      <c r="D236" s="16"/>
      <c r="E236" s="18"/>
      <c r="F236" s="16"/>
      <c r="G236" s="16"/>
      <c r="H236" s="16"/>
      <c r="I236" s="18"/>
    </row>
    <row r="237" spans="1:9">
      <c r="A237" s="5" t="str">
        <f t="shared" si="4"/>
        <v/>
      </c>
      <c r="B237" s="16"/>
      <c r="C237" s="16"/>
      <c r="D237" s="16"/>
      <c r="E237" s="18"/>
      <c r="F237" s="16"/>
      <c r="G237" s="16"/>
      <c r="H237" s="16"/>
      <c r="I237" s="18"/>
    </row>
    <row r="238" spans="1:9">
      <c r="A238" s="5" t="str">
        <f t="shared" si="4"/>
        <v/>
      </c>
      <c r="B238" s="16"/>
      <c r="C238" s="16"/>
      <c r="D238" s="16"/>
      <c r="E238" s="18"/>
      <c r="F238" s="16"/>
      <c r="G238" s="16"/>
      <c r="H238" s="16"/>
      <c r="I238" s="18"/>
    </row>
    <row r="239" spans="1:9">
      <c r="A239" s="5" t="str">
        <f t="shared" si="4"/>
        <v/>
      </c>
      <c r="B239" s="16"/>
      <c r="C239" s="16"/>
      <c r="D239" s="16"/>
      <c r="E239" s="18"/>
      <c r="F239" s="16"/>
      <c r="G239" s="16"/>
      <c r="H239" s="16"/>
      <c r="I239" s="18"/>
    </row>
    <row r="240" spans="1:9">
      <c r="A240" s="5" t="str">
        <f t="shared" si="4"/>
        <v/>
      </c>
      <c r="B240" s="16"/>
      <c r="C240" s="16"/>
      <c r="D240" s="16"/>
      <c r="E240" s="18"/>
      <c r="F240" s="16"/>
      <c r="G240" s="16"/>
      <c r="H240" s="16"/>
      <c r="I240" s="18"/>
    </row>
    <row r="241" spans="1:9">
      <c r="A241" s="5" t="str">
        <f t="shared" si="4"/>
        <v/>
      </c>
      <c r="B241" s="16"/>
      <c r="C241" s="16"/>
      <c r="D241" s="16"/>
      <c r="E241" s="18"/>
      <c r="F241" s="16"/>
      <c r="G241" s="16"/>
      <c r="H241" s="16"/>
      <c r="I241" s="18"/>
    </row>
    <row r="242" spans="1:9">
      <c r="A242" s="5" t="str">
        <f t="shared" si="4"/>
        <v/>
      </c>
      <c r="B242" s="16"/>
      <c r="C242" s="16"/>
      <c r="D242" s="16"/>
      <c r="E242" s="18"/>
      <c r="F242" s="16"/>
      <c r="G242" s="16"/>
      <c r="H242" s="16"/>
      <c r="I242" s="18"/>
    </row>
    <row r="243" spans="1:9">
      <c r="A243" s="5" t="str">
        <f t="shared" si="4"/>
        <v/>
      </c>
      <c r="B243" s="16"/>
      <c r="C243" s="16"/>
      <c r="D243" s="16"/>
      <c r="E243" s="18"/>
      <c r="F243" s="16"/>
      <c r="G243" s="16"/>
      <c r="H243" s="16"/>
      <c r="I243" s="18"/>
    </row>
    <row r="244" spans="1:9">
      <c r="A244" s="5" t="str">
        <f t="shared" si="4"/>
        <v/>
      </c>
      <c r="B244" s="16"/>
      <c r="C244" s="16"/>
      <c r="D244" s="16"/>
      <c r="E244" s="18"/>
      <c r="F244" s="16"/>
      <c r="G244" s="16"/>
      <c r="H244" s="16"/>
      <c r="I244" s="18"/>
    </row>
    <row r="245" spans="1:9">
      <c r="A245" s="5" t="str">
        <f t="shared" si="4"/>
        <v/>
      </c>
      <c r="B245" s="16"/>
      <c r="C245" s="16"/>
      <c r="D245" s="16"/>
      <c r="E245" s="18"/>
      <c r="F245" s="16"/>
      <c r="G245" s="16"/>
      <c r="H245" s="16"/>
      <c r="I245" s="18"/>
    </row>
    <row r="246" spans="1:9">
      <c r="A246" s="5" t="str">
        <f t="shared" si="4"/>
        <v/>
      </c>
      <c r="B246" s="16"/>
      <c r="C246" s="16"/>
      <c r="D246" s="16"/>
      <c r="E246" s="18"/>
      <c r="F246" s="16"/>
      <c r="G246" s="16"/>
      <c r="H246" s="16"/>
      <c r="I246" s="18"/>
    </row>
    <row r="247" spans="1:9">
      <c r="A247" s="5" t="str">
        <f t="shared" si="4"/>
        <v/>
      </c>
      <c r="B247" s="16"/>
      <c r="C247" s="16"/>
      <c r="D247" s="16"/>
      <c r="E247" s="18"/>
      <c r="F247" s="16"/>
      <c r="G247" s="16"/>
      <c r="H247" s="16"/>
      <c r="I247" s="18"/>
    </row>
    <row r="248" spans="1:9">
      <c r="A248" s="5" t="str">
        <f t="shared" si="4"/>
        <v/>
      </c>
      <c r="B248" s="16"/>
      <c r="C248" s="16"/>
      <c r="D248" s="16"/>
      <c r="E248" s="18"/>
      <c r="F248" s="16"/>
      <c r="G248" s="16"/>
      <c r="H248" s="16"/>
      <c r="I248" s="18"/>
    </row>
    <row r="249" spans="1:9">
      <c r="A249" s="5" t="str">
        <f t="shared" si="4"/>
        <v/>
      </c>
      <c r="B249" s="16"/>
      <c r="C249" s="16"/>
      <c r="D249" s="16"/>
      <c r="E249" s="18"/>
      <c r="F249" s="16"/>
      <c r="G249" s="16"/>
      <c r="H249" s="16"/>
      <c r="I249" s="18"/>
    </row>
    <row r="250" spans="1:9">
      <c r="A250" s="5" t="str">
        <f t="shared" si="4"/>
        <v/>
      </c>
      <c r="B250" s="16"/>
      <c r="C250" s="16"/>
      <c r="D250" s="16"/>
      <c r="E250" s="18"/>
      <c r="F250" s="16"/>
      <c r="G250" s="16"/>
      <c r="H250" s="16"/>
      <c r="I250" s="18"/>
    </row>
    <row r="251" spans="1:9">
      <c r="A251" s="5" t="str">
        <f t="shared" si="4"/>
        <v/>
      </c>
      <c r="B251" s="16"/>
      <c r="C251" s="16"/>
      <c r="D251" s="16"/>
      <c r="E251" s="18"/>
      <c r="F251" s="16"/>
      <c r="G251" s="16"/>
      <c r="H251" s="16"/>
      <c r="I251" s="18"/>
    </row>
    <row r="252" spans="1:9">
      <c r="A252" s="5" t="str">
        <f t="shared" si="4"/>
        <v/>
      </c>
      <c r="B252" s="16"/>
      <c r="C252" s="16"/>
      <c r="D252" s="16"/>
      <c r="E252" s="18"/>
      <c r="F252" s="16"/>
      <c r="G252" s="16"/>
      <c r="H252" s="16"/>
      <c r="I252" s="18"/>
    </row>
    <row r="253" spans="1:9">
      <c r="A253" s="5" t="str">
        <f t="shared" si="4"/>
        <v/>
      </c>
      <c r="B253" s="16"/>
      <c r="C253" s="16"/>
      <c r="D253" s="16"/>
      <c r="E253" s="18"/>
      <c r="F253" s="16"/>
      <c r="G253" s="16"/>
      <c r="H253" s="16"/>
      <c r="I253" s="18"/>
    </row>
    <row r="254" spans="1:9">
      <c r="A254" s="5" t="str">
        <f t="shared" si="4"/>
        <v/>
      </c>
      <c r="B254" s="16"/>
      <c r="C254" s="16"/>
      <c r="D254" s="16"/>
      <c r="E254" s="18"/>
      <c r="F254" s="16"/>
      <c r="G254" s="16"/>
      <c r="H254" s="16"/>
      <c r="I254" s="18"/>
    </row>
    <row r="255" spans="1:9">
      <c r="A255" s="5" t="str">
        <f t="shared" si="4"/>
        <v/>
      </c>
      <c r="B255" s="16"/>
      <c r="C255" s="16"/>
      <c r="D255" s="16"/>
      <c r="E255" s="18"/>
      <c r="F255" s="16"/>
      <c r="G255" s="16"/>
      <c r="H255" s="16"/>
      <c r="I255" s="18"/>
    </row>
    <row r="256" spans="1:9">
      <c r="A256" s="5" t="str">
        <f t="shared" si="4"/>
        <v/>
      </c>
      <c r="B256" s="16"/>
      <c r="C256" s="16"/>
      <c r="D256" s="16"/>
      <c r="E256" s="18"/>
      <c r="F256" s="16"/>
      <c r="G256" s="16"/>
      <c r="H256" s="16"/>
      <c r="I256" s="18"/>
    </row>
    <row r="257" spans="1:9">
      <c r="A257" s="5" t="str">
        <f t="shared" si="4"/>
        <v/>
      </c>
      <c r="B257" s="16"/>
      <c r="C257" s="16"/>
      <c r="D257" s="16"/>
      <c r="E257" s="18"/>
      <c r="F257" s="16"/>
      <c r="G257" s="16"/>
      <c r="H257" s="16"/>
      <c r="I257" s="18"/>
    </row>
    <row r="258" spans="1:9">
      <c r="A258" s="5" t="str">
        <f t="shared" si="4"/>
        <v/>
      </c>
      <c r="B258" s="16"/>
      <c r="C258" s="16"/>
      <c r="D258" s="16"/>
      <c r="E258" s="18"/>
      <c r="F258" s="16"/>
      <c r="G258" s="16"/>
      <c r="H258" s="16"/>
      <c r="I258" s="18"/>
    </row>
    <row r="259" spans="1:9">
      <c r="A259" s="5" t="str">
        <f t="shared" si="4"/>
        <v/>
      </c>
      <c r="B259" s="16"/>
      <c r="C259" s="16"/>
      <c r="D259" s="16"/>
      <c r="E259" s="18"/>
      <c r="F259" s="16"/>
      <c r="G259" s="16"/>
      <c r="H259" s="16"/>
      <c r="I259" s="18"/>
    </row>
    <row r="260" spans="1:9">
      <c r="A260" s="5" t="str">
        <f t="shared" si="4"/>
        <v/>
      </c>
      <c r="B260" s="16"/>
      <c r="C260" s="16"/>
      <c r="D260" s="16"/>
      <c r="E260" s="18"/>
      <c r="F260" s="16"/>
      <c r="G260" s="16"/>
      <c r="H260" s="16"/>
      <c r="I260" s="18"/>
    </row>
    <row r="261" spans="1:9">
      <c r="A261" s="5" t="str">
        <f t="shared" si="4"/>
        <v/>
      </c>
      <c r="B261" s="16"/>
      <c r="C261" s="16"/>
      <c r="D261" s="16"/>
      <c r="E261" s="18"/>
      <c r="F261" s="16"/>
      <c r="G261" s="16"/>
      <c r="H261" s="16"/>
      <c r="I261" s="18"/>
    </row>
    <row r="262" spans="1:9">
      <c r="A262" s="5" t="str">
        <f t="shared" si="4"/>
        <v/>
      </c>
      <c r="B262" s="16"/>
      <c r="C262" s="16"/>
      <c r="D262" s="16"/>
      <c r="E262" s="18"/>
      <c r="F262" s="16"/>
      <c r="G262" s="16"/>
      <c r="H262" s="16"/>
      <c r="I262" s="18"/>
    </row>
    <row r="263" spans="1:9">
      <c r="A263" s="5" t="str">
        <f t="shared" si="4"/>
        <v/>
      </c>
      <c r="B263" s="16"/>
      <c r="C263" s="16"/>
      <c r="D263" s="16"/>
      <c r="E263" s="18"/>
      <c r="F263" s="16"/>
      <c r="G263" s="16"/>
      <c r="H263" s="16"/>
      <c r="I263" s="18"/>
    </row>
    <row r="264" spans="1:9">
      <c r="A264" s="5" t="str">
        <f t="shared" si="4"/>
        <v/>
      </c>
      <c r="B264" s="16"/>
      <c r="C264" s="16"/>
      <c r="D264" s="16"/>
      <c r="E264" s="18"/>
      <c r="F264" s="16"/>
      <c r="G264" s="16"/>
      <c r="H264" s="16"/>
      <c r="I264" s="18"/>
    </row>
    <row r="265" spans="1:9">
      <c r="A265" s="5" t="str">
        <f t="shared" si="4"/>
        <v/>
      </c>
      <c r="B265" s="16"/>
      <c r="C265" s="16"/>
      <c r="D265" s="16"/>
      <c r="E265" s="18"/>
      <c r="F265" s="16"/>
      <c r="G265" s="16"/>
      <c r="H265" s="16"/>
      <c r="I265" s="18"/>
    </row>
    <row r="266" spans="1:9">
      <c r="A266" s="5" t="str">
        <f t="shared" si="4"/>
        <v/>
      </c>
      <c r="B266" s="16"/>
      <c r="C266" s="16"/>
      <c r="D266" s="16"/>
      <c r="E266" s="18"/>
      <c r="F266" s="16"/>
      <c r="G266" s="16"/>
      <c r="H266" s="16"/>
      <c r="I266" s="18"/>
    </row>
    <row r="267" spans="1:9">
      <c r="A267" s="5" t="str">
        <f t="shared" si="4"/>
        <v/>
      </c>
      <c r="B267" s="16"/>
      <c r="C267" s="16"/>
      <c r="D267" s="16"/>
      <c r="E267" s="18"/>
      <c r="F267" s="16"/>
      <c r="G267" s="16"/>
      <c r="H267" s="16"/>
      <c r="I267" s="18"/>
    </row>
    <row r="268" spans="1:9">
      <c r="A268" s="5" t="str">
        <f t="shared" si="4"/>
        <v/>
      </c>
      <c r="B268" s="16"/>
      <c r="C268" s="16"/>
      <c r="D268" s="16"/>
      <c r="E268" s="18"/>
      <c r="F268" s="16"/>
      <c r="G268" s="16"/>
      <c r="H268" s="16"/>
      <c r="I268" s="18"/>
    </row>
    <row r="269" spans="1:9">
      <c r="A269" s="5" t="str">
        <f t="shared" si="4"/>
        <v/>
      </c>
      <c r="B269" s="16"/>
      <c r="C269" s="16"/>
      <c r="D269" s="16"/>
      <c r="E269" s="18"/>
      <c r="F269" s="16"/>
      <c r="G269" s="16"/>
      <c r="H269" s="16"/>
      <c r="I269" s="18"/>
    </row>
    <row r="270" spans="1:9">
      <c r="A270" s="5" t="str">
        <f t="shared" si="4"/>
        <v/>
      </c>
      <c r="B270" s="16"/>
      <c r="C270" s="16"/>
      <c r="D270" s="16"/>
      <c r="E270" s="18"/>
      <c r="F270" s="16"/>
      <c r="G270" s="16"/>
      <c r="H270" s="16"/>
      <c r="I270" s="18"/>
    </row>
    <row r="271" spans="1:9">
      <c r="A271" s="5" t="str">
        <f t="shared" si="4"/>
        <v/>
      </c>
      <c r="B271" s="16"/>
      <c r="C271" s="16"/>
      <c r="D271" s="16"/>
      <c r="E271" s="18"/>
      <c r="F271" s="16"/>
      <c r="G271" s="16"/>
      <c r="H271" s="16"/>
      <c r="I271" s="18"/>
    </row>
    <row r="272" spans="1:9">
      <c r="A272" s="5" t="str">
        <f t="shared" si="4"/>
        <v/>
      </c>
      <c r="B272" s="16"/>
      <c r="C272" s="16"/>
      <c r="D272" s="16"/>
      <c r="E272" s="18"/>
      <c r="F272" s="16"/>
      <c r="G272" s="16"/>
      <c r="H272" s="16"/>
      <c r="I272" s="18"/>
    </row>
    <row r="273" spans="1:9">
      <c r="A273" s="5" t="str">
        <f t="shared" si="4"/>
        <v/>
      </c>
      <c r="B273" s="16"/>
      <c r="C273" s="16"/>
      <c r="D273" s="16"/>
      <c r="E273" s="18"/>
      <c r="F273" s="16"/>
      <c r="G273" s="16"/>
      <c r="H273" s="16"/>
      <c r="I273" s="18"/>
    </row>
    <row r="274" spans="1:9">
      <c r="A274" s="5" t="str">
        <f t="shared" si="4"/>
        <v/>
      </c>
      <c r="B274" s="16"/>
      <c r="C274" s="16"/>
      <c r="D274" s="16"/>
      <c r="E274" s="18"/>
      <c r="F274" s="16"/>
      <c r="G274" s="16"/>
      <c r="H274" s="16"/>
      <c r="I274" s="18"/>
    </row>
    <row r="275" spans="1:9">
      <c r="A275" s="5" t="str">
        <f t="shared" si="4"/>
        <v/>
      </c>
      <c r="B275" s="16"/>
      <c r="C275" s="16"/>
      <c r="D275" s="16"/>
      <c r="E275" s="18"/>
      <c r="F275" s="16"/>
      <c r="G275" s="16"/>
      <c r="H275" s="16"/>
      <c r="I275" s="18"/>
    </row>
    <row r="276" spans="1:9">
      <c r="A276" s="5" t="str">
        <f t="shared" si="4"/>
        <v/>
      </c>
      <c r="B276" s="16"/>
      <c r="C276" s="16"/>
      <c r="D276" s="16"/>
      <c r="E276" s="18"/>
      <c r="F276" s="16"/>
      <c r="G276" s="16"/>
      <c r="H276" s="16"/>
      <c r="I276" s="18"/>
    </row>
    <row r="277" spans="1:9">
      <c r="A277" s="5" t="str">
        <f t="shared" si="4"/>
        <v/>
      </c>
      <c r="B277" s="16"/>
      <c r="C277" s="16"/>
      <c r="D277" s="16"/>
      <c r="E277" s="18"/>
      <c r="F277" s="16"/>
      <c r="G277" s="16"/>
      <c r="H277" s="16"/>
      <c r="I277" s="18"/>
    </row>
    <row r="278" spans="1:9">
      <c r="A278" s="5" t="str">
        <f t="shared" si="4"/>
        <v/>
      </c>
      <c r="B278" s="16"/>
      <c r="C278" s="16"/>
      <c r="D278" s="16"/>
      <c r="E278" s="18"/>
      <c r="F278" s="16"/>
      <c r="G278" s="16"/>
      <c r="H278" s="16"/>
      <c r="I278" s="18"/>
    </row>
    <row r="279" spans="1:9">
      <c r="A279" s="5" t="str">
        <f t="shared" si="4"/>
        <v/>
      </c>
      <c r="B279" s="16"/>
      <c r="C279" s="16"/>
      <c r="D279" s="16"/>
      <c r="E279" s="18"/>
      <c r="F279" s="16"/>
      <c r="G279" s="16"/>
      <c r="H279" s="16"/>
      <c r="I279" s="18"/>
    </row>
    <row r="280" spans="1:9">
      <c r="A280" s="5" t="str">
        <f t="shared" si="4"/>
        <v/>
      </c>
      <c r="B280" s="16"/>
      <c r="C280" s="16"/>
      <c r="D280" s="16"/>
      <c r="E280" s="18"/>
      <c r="F280" s="16"/>
      <c r="G280" s="16"/>
      <c r="H280" s="16"/>
      <c r="I280" s="18"/>
    </row>
    <row r="281" spans="1:9">
      <c r="A281" s="5" t="str">
        <f t="shared" si="4"/>
        <v/>
      </c>
      <c r="B281" s="16"/>
      <c r="C281" s="16"/>
      <c r="D281" s="16"/>
      <c r="E281" s="18"/>
      <c r="F281" s="16"/>
      <c r="G281" s="16"/>
      <c r="H281" s="16"/>
      <c r="I281" s="18"/>
    </row>
    <row r="282" spans="1:9">
      <c r="A282" s="5" t="str">
        <f t="shared" si="4"/>
        <v/>
      </c>
      <c r="B282" s="16"/>
      <c r="C282" s="16"/>
      <c r="D282" s="16"/>
      <c r="E282" s="18"/>
      <c r="F282" s="16"/>
      <c r="G282" s="16"/>
      <c r="H282" s="16"/>
      <c r="I282" s="18"/>
    </row>
    <row r="283" spans="1:9">
      <c r="A283" s="5" t="str">
        <f t="shared" si="4"/>
        <v/>
      </c>
      <c r="B283" s="16"/>
      <c r="C283" s="16"/>
      <c r="D283" s="16"/>
      <c r="E283" s="18"/>
      <c r="F283" s="16"/>
      <c r="G283" s="16"/>
      <c r="H283" s="16"/>
      <c r="I283" s="18"/>
    </row>
    <row r="284" spans="1:9">
      <c r="A284" s="5" t="str">
        <f t="shared" si="4"/>
        <v/>
      </c>
      <c r="B284" s="16"/>
      <c r="C284" s="16"/>
      <c r="D284" s="16"/>
      <c r="E284" s="18"/>
      <c r="F284" s="16"/>
      <c r="G284" s="16"/>
      <c r="H284" s="16"/>
      <c r="I284" s="18"/>
    </row>
    <row r="285" spans="1:9">
      <c r="A285" s="5" t="str">
        <f t="shared" si="4"/>
        <v/>
      </c>
      <c r="B285" s="16"/>
      <c r="C285" s="16"/>
      <c r="D285" s="16"/>
      <c r="E285" s="18"/>
      <c r="F285" s="16"/>
      <c r="G285" s="16"/>
      <c r="H285" s="16"/>
      <c r="I285" s="18"/>
    </row>
    <row r="286" spans="1:9">
      <c r="A286" s="5" t="str">
        <f t="shared" ref="A286:A349" si="5">IF(B286="","",WEEKNUM(B286))</f>
        <v/>
      </c>
      <c r="B286" s="16"/>
      <c r="C286" s="16"/>
      <c r="D286" s="16"/>
      <c r="E286" s="18"/>
      <c r="F286" s="16"/>
      <c r="G286" s="16"/>
      <c r="H286" s="16"/>
      <c r="I286" s="18"/>
    </row>
    <row r="287" spans="1:9">
      <c r="A287" s="5" t="str">
        <f t="shared" si="5"/>
        <v/>
      </c>
      <c r="B287" s="16"/>
      <c r="C287" s="16"/>
      <c r="D287" s="16"/>
      <c r="E287" s="18"/>
      <c r="F287" s="16"/>
      <c r="G287" s="16"/>
      <c r="H287" s="16"/>
      <c r="I287" s="18"/>
    </row>
    <row r="288" spans="1:9">
      <c r="A288" s="5" t="str">
        <f t="shared" si="5"/>
        <v/>
      </c>
      <c r="B288" s="16"/>
      <c r="C288" s="16"/>
      <c r="D288" s="16"/>
      <c r="E288" s="18"/>
      <c r="F288" s="16"/>
      <c r="G288" s="16"/>
      <c r="H288" s="16"/>
      <c r="I288" s="18"/>
    </row>
    <row r="289" spans="1:9">
      <c r="A289" s="5" t="str">
        <f t="shared" si="5"/>
        <v/>
      </c>
      <c r="B289" s="16"/>
      <c r="C289" s="16"/>
      <c r="D289" s="16"/>
      <c r="E289" s="18"/>
      <c r="F289" s="16"/>
      <c r="G289" s="16"/>
      <c r="H289" s="16"/>
      <c r="I289" s="18"/>
    </row>
    <row r="290" spans="1:9">
      <c r="A290" s="5" t="str">
        <f t="shared" si="5"/>
        <v/>
      </c>
      <c r="B290" s="16"/>
      <c r="C290" s="16"/>
      <c r="D290" s="16"/>
      <c r="E290" s="18"/>
      <c r="F290" s="16"/>
      <c r="G290" s="16"/>
      <c r="H290" s="16"/>
      <c r="I290" s="18"/>
    </row>
    <row r="291" spans="1:9">
      <c r="A291" s="5" t="str">
        <f t="shared" si="5"/>
        <v/>
      </c>
      <c r="B291" s="16"/>
      <c r="C291" s="16"/>
      <c r="D291" s="16"/>
      <c r="E291" s="18"/>
      <c r="F291" s="16"/>
      <c r="G291" s="16"/>
      <c r="H291" s="16"/>
      <c r="I291" s="18"/>
    </row>
    <row r="292" spans="1:9">
      <c r="A292" s="5" t="str">
        <f t="shared" si="5"/>
        <v/>
      </c>
      <c r="B292" s="16"/>
      <c r="C292" s="16"/>
      <c r="D292" s="16"/>
      <c r="E292" s="18"/>
      <c r="F292" s="16"/>
      <c r="G292" s="16"/>
      <c r="H292" s="16"/>
      <c r="I292" s="18"/>
    </row>
    <row r="293" spans="1:9">
      <c r="A293" s="5" t="str">
        <f t="shared" si="5"/>
        <v/>
      </c>
      <c r="B293" s="16"/>
      <c r="C293" s="16"/>
      <c r="D293" s="16"/>
      <c r="E293" s="18"/>
      <c r="F293" s="16"/>
      <c r="G293" s="16"/>
      <c r="H293" s="16"/>
      <c r="I293" s="18"/>
    </row>
    <row r="294" spans="1:9">
      <c r="A294" s="5" t="str">
        <f t="shared" si="5"/>
        <v/>
      </c>
      <c r="B294" s="16"/>
      <c r="C294" s="16"/>
      <c r="D294" s="16"/>
      <c r="E294" s="18"/>
      <c r="F294" s="16"/>
      <c r="G294" s="16"/>
      <c r="H294" s="16"/>
      <c r="I294" s="18"/>
    </row>
    <row r="295" spans="1:9">
      <c r="A295" s="5" t="str">
        <f t="shared" si="5"/>
        <v/>
      </c>
      <c r="B295" s="16"/>
      <c r="C295" s="16"/>
      <c r="D295" s="16"/>
      <c r="E295" s="18"/>
      <c r="F295" s="16"/>
      <c r="G295" s="16"/>
      <c r="H295" s="16"/>
      <c r="I295" s="18"/>
    </row>
    <row r="296" spans="1:9">
      <c r="A296" s="5" t="str">
        <f t="shared" si="5"/>
        <v/>
      </c>
      <c r="B296" s="16"/>
      <c r="C296" s="16"/>
      <c r="D296" s="16"/>
      <c r="E296" s="18"/>
      <c r="F296" s="16"/>
      <c r="G296" s="16"/>
      <c r="H296" s="16"/>
      <c r="I296" s="18"/>
    </row>
    <row r="297" spans="1:9">
      <c r="A297" s="5" t="str">
        <f t="shared" si="5"/>
        <v/>
      </c>
      <c r="B297" s="16"/>
      <c r="C297" s="16"/>
      <c r="D297" s="16"/>
      <c r="E297" s="18"/>
      <c r="F297" s="16"/>
      <c r="G297" s="16"/>
      <c r="H297" s="16"/>
      <c r="I297" s="18"/>
    </row>
    <row r="298" spans="1:9">
      <c r="A298" s="5" t="str">
        <f t="shared" si="5"/>
        <v/>
      </c>
      <c r="B298" s="16"/>
      <c r="C298" s="16"/>
      <c r="D298" s="16"/>
      <c r="E298" s="18"/>
      <c r="F298" s="16"/>
      <c r="G298" s="16"/>
      <c r="H298" s="16"/>
      <c r="I298" s="18"/>
    </row>
    <row r="299" spans="1:9">
      <c r="A299" s="5" t="str">
        <f t="shared" si="5"/>
        <v/>
      </c>
      <c r="B299" s="16"/>
      <c r="C299" s="16"/>
      <c r="D299" s="16"/>
      <c r="E299" s="18"/>
      <c r="F299" s="16"/>
      <c r="G299" s="16"/>
      <c r="H299" s="16"/>
      <c r="I299" s="18"/>
    </row>
    <row r="300" spans="1:9">
      <c r="A300" s="5" t="str">
        <f t="shared" si="5"/>
        <v/>
      </c>
      <c r="B300" s="16"/>
      <c r="C300" s="16"/>
      <c r="D300" s="16"/>
      <c r="E300" s="18"/>
      <c r="F300" s="16"/>
      <c r="G300" s="16"/>
      <c r="H300" s="16"/>
      <c r="I300" s="18"/>
    </row>
    <row r="301" spans="1:9">
      <c r="A301" s="5" t="str">
        <f t="shared" si="5"/>
        <v/>
      </c>
      <c r="B301" s="16"/>
      <c r="C301" s="16"/>
      <c r="D301" s="16"/>
      <c r="E301" s="18"/>
      <c r="F301" s="16"/>
      <c r="G301" s="16"/>
      <c r="H301" s="16"/>
      <c r="I301" s="18"/>
    </row>
    <row r="302" spans="1:9">
      <c r="A302" s="5" t="str">
        <f t="shared" si="5"/>
        <v/>
      </c>
      <c r="B302" s="16"/>
      <c r="C302" s="16"/>
      <c r="D302" s="16"/>
      <c r="E302" s="18"/>
      <c r="F302" s="16"/>
      <c r="G302" s="16"/>
      <c r="H302" s="16"/>
      <c r="I302" s="18"/>
    </row>
    <row r="303" spans="1:9">
      <c r="A303" s="5" t="str">
        <f t="shared" si="5"/>
        <v/>
      </c>
      <c r="B303" s="16"/>
      <c r="C303" s="16"/>
      <c r="D303" s="16"/>
      <c r="E303" s="18"/>
      <c r="F303" s="16"/>
      <c r="G303" s="16"/>
      <c r="H303" s="16"/>
      <c r="I303" s="18"/>
    </row>
    <row r="304" spans="1:9">
      <c r="A304" s="5" t="str">
        <f t="shared" si="5"/>
        <v/>
      </c>
      <c r="B304" s="16"/>
      <c r="C304" s="16"/>
      <c r="D304" s="16"/>
      <c r="E304" s="18"/>
      <c r="F304" s="16"/>
      <c r="G304" s="16"/>
      <c r="H304" s="16"/>
      <c r="I304" s="18"/>
    </row>
    <row r="305" spans="1:9">
      <c r="A305" s="5" t="str">
        <f t="shared" si="5"/>
        <v/>
      </c>
      <c r="B305" s="16"/>
      <c r="C305" s="16"/>
      <c r="D305" s="16"/>
      <c r="E305" s="18"/>
      <c r="F305" s="16"/>
      <c r="G305" s="16"/>
      <c r="H305" s="16"/>
      <c r="I305" s="18"/>
    </row>
    <row r="306" spans="1:9">
      <c r="A306" s="5" t="str">
        <f t="shared" si="5"/>
        <v/>
      </c>
      <c r="B306" s="16"/>
      <c r="C306" s="16"/>
      <c r="D306" s="16"/>
      <c r="E306" s="18"/>
      <c r="F306" s="16"/>
      <c r="G306" s="16"/>
      <c r="H306" s="16"/>
      <c r="I306" s="18"/>
    </row>
    <row r="307" spans="1:9">
      <c r="A307" s="5" t="str">
        <f t="shared" si="5"/>
        <v/>
      </c>
      <c r="B307" s="16"/>
      <c r="C307" s="16"/>
      <c r="D307" s="16"/>
      <c r="E307" s="18"/>
      <c r="F307" s="16"/>
      <c r="G307" s="16"/>
      <c r="H307" s="16"/>
      <c r="I307" s="18"/>
    </row>
    <row r="308" spans="1:9">
      <c r="A308" s="5" t="str">
        <f t="shared" si="5"/>
        <v/>
      </c>
      <c r="B308" s="16"/>
      <c r="C308" s="16"/>
      <c r="D308" s="16"/>
      <c r="E308" s="18"/>
      <c r="F308" s="16"/>
      <c r="G308" s="16"/>
      <c r="H308" s="16"/>
      <c r="I308" s="18"/>
    </row>
    <row r="309" spans="1:9">
      <c r="A309" s="5" t="str">
        <f t="shared" si="5"/>
        <v/>
      </c>
      <c r="B309" s="16"/>
      <c r="C309" s="16"/>
      <c r="D309" s="16"/>
      <c r="E309" s="18"/>
      <c r="F309" s="16"/>
      <c r="G309" s="16"/>
      <c r="H309" s="16"/>
      <c r="I309" s="18"/>
    </row>
    <row r="310" spans="1:9">
      <c r="A310" s="5" t="str">
        <f t="shared" si="5"/>
        <v/>
      </c>
      <c r="B310" s="16"/>
      <c r="C310" s="16"/>
      <c r="D310" s="16"/>
      <c r="E310" s="18"/>
      <c r="F310" s="16"/>
      <c r="G310" s="16"/>
      <c r="H310" s="16"/>
      <c r="I310" s="18"/>
    </row>
    <row r="311" spans="1:9">
      <c r="A311" s="5" t="str">
        <f t="shared" si="5"/>
        <v/>
      </c>
      <c r="B311" s="16"/>
      <c r="C311" s="16"/>
      <c r="D311" s="16"/>
      <c r="E311" s="18"/>
      <c r="F311" s="16"/>
      <c r="G311" s="16"/>
      <c r="H311" s="16"/>
      <c r="I311" s="18"/>
    </row>
    <row r="312" spans="1:9">
      <c r="A312" s="5" t="str">
        <f t="shared" si="5"/>
        <v/>
      </c>
      <c r="B312" s="16"/>
      <c r="C312" s="16"/>
      <c r="D312" s="16"/>
      <c r="E312" s="18"/>
      <c r="F312" s="16"/>
      <c r="G312" s="16"/>
      <c r="H312" s="16"/>
      <c r="I312" s="18"/>
    </row>
    <row r="313" spans="1:9">
      <c r="A313" s="5" t="str">
        <f t="shared" si="5"/>
        <v/>
      </c>
      <c r="B313" s="16"/>
      <c r="C313" s="16"/>
      <c r="D313" s="16"/>
      <c r="E313" s="18"/>
      <c r="F313" s="16"/>
      <c r="G313" s="16"/>
      <c r="H313" s="16"/>
      <c r="I313" s="18"/>
    </row>
    <row r="314" spans="1:9">
      <c r="A314" s="5" t="str">
        <f t="shared" si="5"/>
        <v/>
      </c>
      <c r="B314" s="16"/>
      <c r="C314" s="16"/>
      <c r="D314" s="16"/>
      <c r="E314" s="18"/>
      <c r="F314" s="16"/>
      <c r="G314" s="16"/>
      <c r="H314" s="16"/>
      <c r="I314" s="18"/>
    </row>
    <row r="315" spans="1:9">
      <c r="A315" s="5" t="str">
        <f t="shared" si="5"/>
        <v/>
      </c>
      <c r="B315" s="16"/>
      <c r="C315" s="16"/>
      <c r="D315" s="16"/>
      <c r="E315" s="18"/>
      <c r="F315" s="16"/>
      <c r="G315" s="16"/>
      <c r="H315" s="16"/>
      <c r="I315" s="18"/>
    </row>
    <row r="316" spans="1:9">
      <c r="A316" s="5" t="str">
        <f t="shared" si="5"/>
        <v/>
      </c>
      <c r="B316" s="16"/>
      <c r="C316" s="16"/>
      <c r="D316" s="16"/>
      <c r="E316" s="18"/>
      <c r="F316" s="16"/>
      <c r="G316" s="16"/>
      <c r="H316" s="16"/>
      <c r="I316" s="18"/>
    </row>
    <row r="317" spans="1:9">
      <c r="A317" s="5" t="str">
        <f t="shared" si="5"/>
        <v/>
      </c>
      <c r="B317" s="16"/>
      <c r="C317" s="16"/>
      <c r="D317" s="16"/>
      <c r="E317" s="18"/>
      <c r="F317" s="16"/>
      <c r="G317" s="16"/>
      <c r="H317" s="16"/>
      <c r="I317" s="18"/>
    </row>
    <row r="318" spans="1:9">
      <c r="A318" s="5" t="str">
        <f t="shared" si="5"/>
        <v/>
      </c>
      <c r="B318" s="16"/>
      <c r="C318" s="16"/>
      <c r="D318" s="16"/>
      <c r="E318" s="18"/>
      <c r="F318" s="16"/>
      <c r="G318" s="16"/>
      <c r="H318" s="16"/>
      <c r="I318" s="18"/>
    </row>
    <row r="319" spans="1:9">
      <c r="A319" s="5" t="str">
        <f t="shared" si="5"/>
        <v/>
      </c>
      <c r="B319" s="16"/>
      <c r="C319" s="16"/>
      <c r="D319" s="16"/>
      <c r="E319" s="18"/>
      <c r="F319" s="16"/>
      <c r="G319" s="16"/>
      <c r="H319" s="16"/>
      <c r="I319" s="18"/>
    </row>
    <row r="320" spans="1:9">
      <c r="A320" s="5" t="str">
        <f t="shared" si="5"/>
        <v/>
      </c>
      <c r="B320" s="16"/>
      <c r="C320" s="16"/>
      <c r="D320" s="16"/>
      <c r="E320" s="18"/>
      <c r="F320" s="16"/>
      <c r="G320" s="16"/>
      <c r="H320" s="16"/>
      <c r="I320" s="18"/>
    </row>
    <row r="321" spans="1:9">
      <c r="A321" s="5" t="str">
        <f t="shared" si="5"/>
        <v/>
      </c>
      <c r="B321" s="16"/>
      <c r="C321" s="16"/>
      <c r="D321" s="16"/>
      <c r="E321" s="18"/>
      <c r="F321" s="16"/>
      <c r="G321" s="16"/>
      <c r="H321" s="16"/>
      <c r="I321" s="18"/>
    </row>
    <row r="322" spans="1:9">
      <c r="A322" s="5" t="str">
        <f t="shared" si="5"/>
        <v/>
      </c>
      <c r="B322" s="16"/>
      <c r="C322" s="16"/>
      <c r="D322" s="16"/>
      <c r="E322" s="18"/>
      <c r="F322" s="16"/>
      <c r="G322" s="16"/>
      <c r="H322" s="16"/>
      <c r="I322" s="18"/>
    </row>
    <row r="323" spans="1:9">
      <c r="A323" s="5" t="str">
        <f t="shared" si="5"/>
        <v/>
      </c>
      <c r="B323" s="16"/>
      <c r="C323" s="16"/>
      <c r="D323" s="16"/>
      <c r="E323" s="18"/>
      <c r="F323" s="16"/>
      <c r="G323" s="16"/>
      <c r="H323" s="16"/>
      <c r="I323" s="18"/>
    </row>
    <row r="324" spans="1:9">
      <c r="A324" s="5" t="str">
        <f t="shared" si="5"/>
        <v/>
      </c>
      <c r="B324" s="16"/>
      <c r="C324" s="16"/>
      <c r="D324" s="16"/>
      <c r="E324" s="18"/>
      <c r="F324" s="16"/>
      <c r="G324" s="16"/>
      <c r="H324" s="16"/>
      <c r="I324" s="18"/>
    </row>
    <row r="325" spans="1:9">
      <c r="A325" s="5" t="str">
        <f t="shared" si="5"/>
        <v/>
      </c>
      <c r="B325" s="16"/>
      <c r="C325" s="16"/>
      <c r="D325" s="16"/>
      <c r="E325" s="18"/>
      <c r="F325" s="16"/>
      <c r="G325" s="16"/>
      <c r="H325" s="16"/>
      <c r="I325" s="18"/>
    </row>
    <row r="326" spans="1:9">
      <c r="A326" s="5" t="str">
        <f t="shared" si="5"/>
        <v/>
      </c>
      <c r="B326" s="16"/>
      <c r="C326" s="16"/>
      <c r="D326" s="16"/>
      <c r="E326" s="18"/>
      <c r="F326" s="16"/>
      <c r="G326" s="16"/>
      <c r="H326" s="16"/>
      <c r="I326" s="18"/>
    </row>
    <row r="327" spans="1:9">
      <c r="A327" s="5" t="str">
        <f t="shared" si="5"/>
        <v/>
      </c>
      <c r="B327" s="16"/>
      <c r="C327" s="16"/>
      <c r="D327" s="16"/>
      <c r="E327" s="18"/>
      <c r="F327" s="16"/>
      <c r="G327" s="16"/>
      <c r="H327" s="16"/>
      <c r="I327" s="18"/>
    </row>
    <row r="328" spans="1:9">
      <c r="A328" s="5" t="str">
        <f t="shared" si="5"/>
        <v/>
      </c>
      <c r="B328" s="16"/>
      <c r="C328" s="16"/>
      <c r="D328" s="16"/>
      <c r="E328" s="18"/>
      <c r="F328" s="16"/>
      <c r="G328" s="16"/>
      <c r="H328" s="16"/>
      <c r="I328" s="18"/>
    </row>
    <row r="329" spans="1:9">
      <c r="A329" s="5" t="str">
        <f t="shared" si="5"/>
        <v/>
      </c>
      <c r="B329" s="16"/>
      <c r="C329" s="16"/>
      <c r="D329" s="16"/>
      <c r="E329" s="18"/>
      <c r="F329" s="16"/>
      <c r="G329" s="16"/>
      <c r="H329" s="16"/>
      <c r="I329" s="18"/>
    </row>
    <row r="330" spans="1:9">
      <c r="A330" s="5" t="str">
        <f t="shared" si="5"/>
        <v/>
      </c>
      <c r="B330" s="16"/>
      <c r="C330" s="16"/>
      <c r="D330" s="16"/>
      <c r="E330" s="18"/>
      <c r="F330" s="16"/>
      <c r="G330" s="16"/>
      <c r="H330" s="16"/>
      <c r="I330" s="18"/>
    </row>
    <row r="331" spans="1:9">
      <c r="A331" s="5" t="str">
        <f t="shared" si="5"/>
        <v/>
      </c>
      <c r="B331" s="16"/>
      <c r="C331" s="16"/>
      <c r="D331" s="16"/>
      <c r="E331" s="18"/>
      <c r="F331" s="16"/>
      <c r="G331" s="16"/>
      <c r="H331" s="16"/>
      <c r="I331" s="18"/>
    </row>
    <row r="332" spans="1:9">
      <c r="A332" s="5" t="str">
        <f t="shared" si="5"/>
        <v/>
      </c>
      <c r="B332" s="16"/>
      <c r="C332" s="16"/>
      <c r="D332" s="16"/>
      <c r="E332" s="18"/>
      <c r="F332" s="16"/>
      <c r="G332" s="16"/>
      <c r="H332" s="16"/>
      <c r="I332" s="18"/>
    </row>
    <row r="333" spans="1:9">
      <c r="A333" s="5" t="str">
        <f t="shared" si="5"/>
        <v/>
      </c>
      <c r="B333" s="16"/>
      <c r="C333" s="16"/>
      <c r="D333" s="16"/>
      <c r="E333" s="18"/>
      <c r="F333" s="16"/>
      <c r="G333" s="16"/>
      <c r="H333" s="16"/>
      <c r="I333" s="18"/>
    </row>
    <row r="334" spans="1:9">
      <c r="A334" s="5" t="str">
        <f t="shared" si="5"/>
        <v/>
      </c>
      <c r="B334" s="16"/>
      <c r="C334" s="16"/>
      <c r="D334" s="16"/>
      <c r="E334" s="18"/>
      <c r="F334" s="16"/>
      <c r="G334" s="16"/>
      <c r="H334" s="16"/>
      <c r="I334" s="18"/>
    </row>
    <row r="335" spans="1:9">
      <c r="A335" s="5" t="str">
        <f t="shared" si="5"/>
        <v/>
      </c>
      <c r="B335" s="16"/>
      <c r="C335" s="16"/>
      <c r="D335" s="16"/>
      <c r="E335" s="18"/>
      <c r="F335" s="16"/>
      <c r="G335" s="16"/>
      <c r="H335" s="16"/>
      <c r="I335" s="18"/>
    </row>
    <row r="336" spans="1:9">
      <c r="A336" s="5" t="str">
        <f t="shared" si="5"/>
        <v/>
      </c>
      <c r="B336" s="16"/>
      <c r="C336" s="16"/>
      <c r="D336" s="16"/>
      <c r="E336" s="18"/>
      <c r="F336" s="16"/>
      <c r="G336" s="16"/>
      <c r="H336" s="16"/>
      <c r="I336" s="18"/>
    </row>
    <row r="337" spans="1:9">
      <c r="A337" s="5" t="str">
        <f t="shared" si="5"/>
        <v/>
      </c>
      <c r="B337" s="16"/>
      <c r="C337" s="16"/>
      <c r="D337" s="16"/>
      <c r="E337" s="18"/>
      <c r="F337" s="16"/>
      <c r="G337" s="16"/>
      <c r="H337" s="16"/>
      <c r="I337" s="18"/>
    </row>
    <row r="338" spans="1:9">
      <c r="A338" s="5" t="str">
        <f t="shared" si="5"/>
        <v/>
      </c>
      <c r="B338" s="16"/>
      <c r="C338" s="16"/>
      <c r="D338" s="16"/>
      <c r="E338" s="18"/>
      <c r="F338" s="16"/>
      <c r="G338" s="16"/>
      <c r="H338" s="16"/>
      <c r="I338" s="18"/>
    </row>
    <row r="339" spans="1:9">
      <c r="A339" s="5" t="str">
        <f t="shared" si="5"/>
        <v/>
      </c>
      <c r="B339" s="16"/>
      <c r="C339" s="16"/>
      <c r="D339" s="16"/>
      <c r="E339" s="18"/>
      <c r="F339" s="16"/>
      <c r="G339" s="16"/>
      <c r="H339" s="16"/>
      <c r="I339" s="18"/>
    </row>
    <row r="340" spans="1:9">
      <c r="A340" s="5" t="str">
        <f t="shared" si="5"/>
        <v/>
      </c>
      <c r="B340" s="16"/>
      <c r="C340" s="16"/>
      <c r="D340" s="16"/>
      <c r="E340" s="18"/>
      <c r="F340" s="16"/>
      <c r="G340" s="16"/>
      <c r="H340" s="16"/>
      <c r="I340" s="18"/>
    </row>
    <row r="341" spans="1:9">
      <c r="A341" s="5" t="str">
        <f t="shared" si="5"/>
        <v/>
      </c>
      <c r="B341" s="16"/>
      <c r="C341" s="16"/>
      <c r="D341" s="16"/>
      <c r="E341" s="18"/>
      <c r="F341" s="16"/>
      <c r="G341" s="16"/>
      <c r="H341" s="16"/>
      <c r="I341" s="18"/>
    </row>
    <row r="342" spans="1:9">
      <c r="A342" s="5" t="str">
        <f t="shared" si="5"/>
        <v/>
      </c>
      <c r="B342" s="16"/>
      <c r="C342" s="16"/>
      <c r="D342" s="16"/>
      <c r="E342" s="18"/>
      <c r="F342" s="16"/>
      <c r="G342" s="16"/>
      <c r="H342" s="16"/>
      <c r="I342" s="18"/>
    </row>
    <row r="343" spans="1:9">
      <c r="A343" s="5" t="str">
        <f t="shared" si="5"/>
        <v/>
      </c>
      <c r="B343" s="16"/>
      <c r="C343" s="16"/>
      <c r="D343" s="16"/>
      <c r="E343" s="18"/>
      <c r="F343" s="16"/>
      <c r="G343" s="16"/>
      <c r="H343" s="16"/>
      <c r="I343" s="18"/>
    </row>
    <row r="344" spans="1:9">
      <c r="A344" s="5" t="str">
        <f t="shared" si="5"/>
        <v/>
      </c>
      <c r="B344" s="16"/>
      <c r="C344" s="16"/>
      <c r="D344" s="16"/>
      <c r="E344" s="18"/>
      <c r="F344" s="16"/>
      <c r="G344" s="16"/>
      <c r="H344" s="16"/>
      <c r="I344" s="18"/>
    </row>
    <row r="345" spans="1:9">
      <c r="A345" s="5" t="str">
        <f t="shared" si="5"/>
        <v/>
      </c>
      <c r="B345" s="16"/>
      <c r="C345" s="16"/>
      <c r="D345" s="16"/>
      <c r="E345" s="18"/>
      <c r="F345" s="16"/>
      <c r="G345" s="16"/>
      <c r="H345" s="16"/>
      <c r="I345" s="18"/>
    </row>
    <row r="346" spans="1:9">
      <c r="A346" s="5" t="str">
        <f t="shared" si="5"/>
        <v/>
      </c>
      <c r="B346" s="16"/>
      <c r="C346" s="16"/>
      <c r="D346" s="16"/>
      <c r="E346" s="18"/>
      <c r="F346" s="16"/>
      <c r="G346" s="16"/>
      <c r="H346" s="16"/>
      <c r="I346" s="18"/>
    </row>
    <row r="347" spans="1:9">
      <c r="A347" s="5" t="str">
        <f t="shared" si="5"/>
        <v/>
      </c>
      <c r="B347" s="16"/>
      <c r="C347" s="16"/>
      <c r="D347" s="16"/>
      <c r="E347" s="18"/>
      <c r="F347" s="16"/>
      <c r="G347" s="16"/>
      <c r="H347" s="16"/>
      <c r="I347" s="18"/>
    </row>
    <row r="348" spans="1:9">
      <c r="A348" s="5" t="str">
        <f t="shared" si="5"/>
        <v/>
      </c>
      <c r="B348" s="16"/>
      <c r="C348" s="16"/>
      <c r="D348" s="16"/>
      <c r="E348" s="18"/>
      <c r="F348" s="16"/>
      <c r="G348" s="16"/>
      <c r="H348" s="16"/>
      <c r="I348" s="18"/>
    </row>
    <row r="349" spans="1:9">
      <c r="A349" s="5" t="str">
        <f t="shared" si="5"/>
        <v/>
      </c>
      <c r="B349" s="16"/>
      <c r="C349" s="16"/>
      <c r="D349" s="16"/>
      <c r="E349" s="18"/>
      <c r="F349" s="16"/>
      <c r="G349" s="16"/>
      <c r="H349" s="16"/>
      <c r="I349" s="18"/>
    </row>
    <row r="350" spans="1:9">
      <c r="A350" s="5" t="str">
        <f t="shared" ref="A350:A413" si="6">IF(B350="","",WEEKNUM(B350))</f>
        <v/>
      </c>
      <c r="B350" s="16"/>
      <c r="C350" s="16"/>
      <c r="D350" s="16"/>
      <c r="E350" s="18"/>
      <c r="F350" s="16"/>
      <c r="G350" s="16"/>
      <c r="H350" s="16"/>
      <c r="I350" s="18"/>
    </row>
    <row r="351" spans="1:9">
      <c r="A351" s="5" t="str">
        <f t="shared" si="6"/>
        <v/>
      </c>
      <c r="B351" s="16"/>
      <c r="C351" s="16"/>
      <c r="D351" s="16"/>
      <c r="E351" s="18"/>
      <c r="F351" s="16"/>
      <c r="G351" s="16"/>
      <c r="H351" s="16"/>
      <c r="I351" s="18"/>
    </row>
    <row r="352" spans="1:9">
      <c r="A352" s="5" t="str">
        <f t="shared" si="6"/>
        <v/>
      </c>
      <c r="B352" s="16"/>
      <c r="C352" s="16"/>
      <c r="D352" s="16"/>
      <c r="E352" s="18"/>
      <c r="F352" s="16"/>
      <c r="G352" s="16"/>
      <c r="H352" s="16"/>
      <c r="I352" s="18"/>
    </row>
    <row r="353" spans="1:9">
      <c r="A353" s="5" t="str">
        <f t="shared" si="6"/>
        <v/>
      </c>
      <c r="B353" s="16"/>
      <c r="C353" s="16"/>
      <c r="D353" s="16"/>
      <c r="E353" s="18"/>
      <c r="F353" s="16"/>
      <c r="G353" s="16"/>
      <c r="H353" s="16"/>
      <c r="I353" s="18"/>
    </row>
    <row r="354" spans="1:9">
      <c r="A354" s="5" t="str">
        <f t="shared" si="6"/>
        <v/>
      </c>
      <c r="B354" s="16"/>
      <c r="C354" s="16"/>
      <c r="D354" s="16"/>
      <c r="E354" s="18"/>
      <c r="F354" s="16"/>
      <c r="G354" s="16"/>
      <c r="H354" s="16"/>
      <c r="I354" s="18"/>
    </row>
    <row r="355" spans="1:9">
      <c r="A355" s="5" t="str">
        <f t="shared" si="6"/>
        <v/>
      </c>
      <c r="B355" s="16"/>
      <c r="C355" s="16"/>
      <c r="D355" s="16"/>
      <c r="E355" s="18"/>
      <c r="F355" s="16"/>
      <c r="G355" s="16"/>
      <c r="H355" s="16"/>
      <c r="I355" s="18"/>
    </row>
    <row r="356" spans="1:9">
      <c r="A356" s="5" t="str">
        <f t="shared" si="6"/>
        <v/>
      </c>
      <c r="B356" s="16"/>
      <c r="C356" s="16"/>
      <c r="D356" s="16"/>
      <c r="E356" s="18"/>
      <c r="F356" s="16"/>
      <c r="G356" s="16"/>
      <c r="H356" s="16"/>
      <c r="I356" s="18"/>
    </row>
    <row r="357" spans="1:9">
      <c r="A357" s="5" t="str">
        <f t="shared" si="6"/>
        <v/>
      </c>
      <c r="B357" s="16"/>
      <c r="C357" s="16"/>
      <c r="D357" s="16"/>
      <c r="E357" s="18"/>
      <c r="F357" s="16"/>
      <c r="G357" s="16"/>
      <c r="H357" s="16"/>
      <c r="I357" s="18"/>
    </row>
    <row r="358" spans="1:9">
      <c r="A358" s="5" t="str">
        <f t="shared" si="6"/>
        <v/>
      </c>
      <c r="B358" s="16"/>
      <c r="C358" s="16"/>
      <c r="D358" s="16"/>
      <c r="E358" s="18"/>
      <c r="F358" s="16"/>
      <c r="G358" s="16"/>
      <c r="H358" s="16"/>
      <c r="I358" s="18"/>
    </row>
    <row r="359" spans="1:9">
      <c r="A359" s="5" t="str">
        <f t="shared" si="6"/>
        <v/>
      </c>
      <c r="B359" s="16"/>
      <c r="C359" s="16"/>
      <c r="D359" s="16"/>
      <c r="E359" s="18"/>
      <c r="F359" s="16"/>
      <c r="G359" s="16"/>
      <c r="H359" s="16"/>
      <c r="I359" s="18"/>
    </row>
    <row r="360" spans="1:9">
      <c r="A360" s="5" t="str">
        <f t="shared" si="6"/>
        <v/>
      </c>
      <c r="B360" s="16"/>
      <c r="C360" s="16"/>
      <c r="D360" s="16"/>
      <c r="E360" s="18"/>
      <c r="F360" s="16"/>
      <c r="G360" s="16"/>
      <c r="H360" s="16"/>
      <c r="I360" s="18"/>
    </row>
    <row r="361" spans="1:9">
      <c r="A361" s="5" t="str">
        <f t="shared" si="6"/>
        <v/>
      </c>
      <c r="B361" s="16"/>
      <c r="C361" s="16"/>
      <c r="D361" s="16"/>
      <c r="E361" s="18"/>
      <c r="F361" s="16"/>
      <c r="G361" s="16"/>
      <c r="H361" s="16"/>
      <c r="I361" s="18"/>
    </row>
    <row r="362" spans="1:9">
      <c r="A362" s="5" t="str">
        <f t="shared" si="6"/>
        <v/>
      </c>
      <c r="B362" s="16"/>
      <c r="C362" s="16"/>
      <c r="D362" s="16"/>
      <c r="E362" s="18"/>
      <c r="F362" s="16"/>
      <c r="G362" s="16"/>
      <c r="H362" s="16"/>
      <c r="I362" s="18"/>
    </row>
    <row r="363" spans="1:9">
      <c r="A363" s="5" t="str">
        <f t="shared" si="6"/>
        <v/>
      </c>
      <c r="B363" s="16"/>
      <c r="C363" s="16"/>
      <c r="D363" s="16"/>
      <c r="E363" s="18"/>
      <c r="F363" s="16"/>
      <c r="G363" s="16"/>
      <c r="H363" s="16"/>
      <c r="I363" s="18"/>
    </row>
    <row r="364" spans="1:9">
      <c r="A364" s="5" t="str">
        <f t="shared" si="6"/>
        <v/>
      </c>
      <c r="B364" s="16"/>
      <c r="C364" s="16"/>
      <c r="D364" s="16"/>
      <c r="E364" s="18"/>
      <c r="F364" s="16"/>
      <c r="G364" s="16"/>
      <c r="H364" s="16"/>
      <c r="I364" s="18"/>
    </row>
    <row r="365" spans="1:9">
      <c r="A365" s="5" t="str">
        <f t="shared" si="6"/>
        <v/>
      </c>
      <c r="B365" s="16"/>
      <c r="C365" s="16"/>
      <c r="D365" s="16"/>
      <c r="E365" s="18"/>
      <c r="F365" s="16"/>
      <c r="G365" s="16"/>
      <c r="H365" s="16"/>
      <c r="I365" s="18"/>
    </row>
    <row r="366" spans="1:9">
      <c r="A366" s="5" t="str">
        <f t="shared" si="6"/>
        <v/>
      </c>
      <c r="B366" s="16"/>
      <c r="C366" s="16"/>
      <c r="D366" s="16"/>
      <c r="E366" s="18"/>
      <c r="F366" s="16"/>
      <c r="G366" s="16"/>
      <c r="H366" s="16"/>
      <c r="I366" s="18"/>
    </row>
    <row r="367" spans="1:9">
      <c r="A367" s="5" t="str">
        <f t="shared" si="6"/>
        <v/>
      </c>
      <c r="B367" s="16"/>
      <c r="C367" s="16"/>
      <c r="D367" s="16"/>
      <c r="E367" s="18"/>
      <c r="F367" s="16"/>
      <c r="G367" s="16"/>
      <c r="H367" s="16"/>
      <c r="I367" s="18"/>
    </row>
    <row r="368" spans="1:9">
      <c r="A368" s="5" t="str">
        <f t="shared" si="6"/>
        <v/>
      </c>
      <c r="B368" s="16"/>
      <c r="C368" s="16"/>
      <c r="D368" s="16"/>
      <c r="E368" s="18"/>
      <c r="F368" s="16"/>
      <c r="G368" s="16"/>
      <c r="H368" s="16"/>
      <c r="I368" s="18"/>
    </row>
    <row r="369" spans="1:9">
      <c r="A369" s="5" t="str">
        <f t="shared" si="6"/>
        <v/>
      </c>
      <c r="B369" s="16"/>
      <c r="C369" s="16"/>
      <c r="D369" s="16"/>
      <c r="E369" s="18"/>
      <c r="F369" s="16"/>
      <c r="G369" s="16"/>
      <c r="H369" s="16"/>
      <c r="I369" s="18"/>
    </row>
    <row r="370" spans="1:9">
      <c r="A370" s="5" t="str">
        <f t="shared" si="6"/>
        <v/>
      </c>
      <c r="B370" s="16"/>
      <c r="C370" s="16"/>
      <c r="D370" s="16"/>
      <c r="E370" s="18"/>
      <c r="F370" s="16"/>
      <c r="G370" s="16"/>
      <c r="H370" s="16"/>
      <c r="I370" s="18"/>
    </row>
    <row r="371" spans="1:9">
      <c r="A371" s="5" t="str">
        <f t="shared" si="6"/>
        <v/>
      </c>
      <c r="B371" s="16"/>
      <c r="C371" s="16"/>
      <c r="D371" s="16"/>
      <c r="E371" s="18"/>
      <c r="F371" s="16"/>
      <c r="G371" s="16"/>
      <c r="H371" s="16"/>
      <c r="I371" s="18"/>
    </row>
    <row r="372" spans="1:9">
      <c r="A372" s="5" t="str">
        <f t="shared" si="6"/>
        <v/>
      </c>
      <c r="B372" s="16"/>
      <c r="C372" s="16"/>
      <c r="D372" s="16"/>
      <c r="E372" s="18"/>
      <c r="F372" s="16"/>
      <c r="G372" s="16"/>
      <c r="H372" s="16"/>
      <c r="I372" s="18"/>
    </row>
    <row r="373" spans="1:9">
      <c r="A373" s="5" t="str">
        <f t="shared" si="6"/>
        <v/>
      </c>
      <c r="B373" s="16"/>
      <c r="C373" s="16"/>
      <c r="D373" s="16"/>
      <c r="E373" s="18"/>
      <c r="F373" s="16"/>
      <c r="G373" s="16"/>
      <c r="H373" s="16"/>
      <c r="I373" s="18"/>
    </row>
    <row r="374" spans="1:9">
      <c r="A374" s="5" t="str">
        <f t="shared" si="6"/>
        <v/>
      </c>
      <c r="B374" s="16"/>
      <c r="C374" s="16"/>
      <c r="D374" s="16"/>
      <c r="E374" s="18"/>
      <c r="F374" s="16"/>
      <c r="G374" s="16"/>
      <c r="H374" s="16"/>
      <c r="I374" s="18"/>
    </row>
    <row r="375" spans="1:9">
      <c r="A375" s="5" t="str">
        <f t="shared" si="6"/>
        <v/>
      </c>
      <c r="B375" s="16"/>
      <c r="C375" s="16"/>
      <c r="D375" s="16"/>
      <c r="E375" s="18"/>
      <c r="F375" s="16"/>
      <c r="G375" s="16"/>
      <c r="H375" s="16"/>
      <c r="I375" s="18"/>
    </row>
    <row r="376" spans="1:9">
      <c r="A376" s="5" t="str">
        <f t="shared" si="6"/>
        <v/>
      </c>
      <c r="B376" s="16"/>
      <c r="C376" s="16"/>
      <c r="D376" s="16"/>
      <c r="E376" s="18"/>
      <c r="F376" s="16"/>
      <c r="G376" s="16"/>
      <c r="H376" s="16"/>
      <c r="I376" s="18"/>
    </row>
    <row r="377" spans="1:9">
      <c r="A377" s="5" t="str">
        <f t="shared" si="6"/>
        <v/>
      </c>
      <c r="B377" s="16"/>
      <c r="C377" s="16"/>
      <c r="D377" s="16"/>
      <c r="E377" s="18"/>
      <c r="F377" s="16"/>
      <c r="G377" s="16"/>
      <c r="H377" s="16"/>
      <c r="I377" s="18"/>
    </row>
    <row r="378" spans="1:9">
      <c r="A378" s="5" t="str">
        <f t="shared" si="6"/>
        <v/>
      </c>
      <c r="B378" s="16"/>
      <c r="C378" s="16"/>
      <c r="D378" s="16"/>
      <c r="E378" s="18"/>
      <c r="F378" s="16"/>
      <c r="G378" s="16"/>
      <c r="H378" s="16"/>
      <c r="I378" s="18"/>
    </row>
    <row r="379" spans="1:9">
      <c r="A379" s="5" t="str">
        <f t="shared" si="6"/>
        <v/>
      </c>
      <c r="B379" s="16"/>
      <c r="C379" s="16"/>
      <c r="D379" s="16"/>
      <c r="E379" s="18"/>
      <c r="F379" s="16"/>
      <c r="G379" s="16"/>
      <c r="H379" s="16"/>
      <c r="I379" s="18"/>
    </row>
    <row r="380" spans="1:9">
      <c r="A380" s="5" t="str">
        <f t="shared" si="6"/>
        <v/>
      </c>
      <c r="B380" s="16"/>
      <c r="C380" s="16"/>
      <c r="D380" s="16"/>
      <c r="E380" s="18"/>
      <c r="F380" s="16"/>
      <c r="G380" s="16"/>
      <c r="H380" s="16"/>
      <c r="I380" s="18"/>
    </row>
    <row r="381" spans="1:9">
      <c r="A381" s="5" t="str">
        <f t="shared" si="6"/>
        <v/>
      </c>
      <c r="B381" s="16"/>
      <c r="C381" s="16"/>
      <c r="D381" s="16"/>
      <c r="E381" s="18"/>
      <c r="F381" s="16"/>
      <c r="G381" s="16"/>
      <c r="H381" s="16"/>
      <c r="I381" s="18"/>
    </row>
    <row r="382" spans="1:9">
      <c r="A382" s="5" t="str">
        <f t="shared" si="6"/>
        <v/>
      </c>
      <c r="B382" s="16"/>
      <c r="C382" s="16"/>
      <c r="D382" s="16"/>
      <c r="E382" s="18"/>
      <c r="F382" s="16"/>
      <c r="G382" s="16"/>
      <c r="H382" s="16"/>
      <c r="I382" s="18"/>
    </row>
    <row r="383" spans="1:9">
      <c r="A383" s="5" t="str">
        <f t="shared" si="6"/>
        <v/>
      </c>
      <c r="B383" s="16"/>
      <c r="C383" s="16"/>
      <c r="D383" s="16"/>
      <c r="E383" s="18"/>
      <c r="F383" s="16"/>
      <c r="G383" s="16"/>
      <c r="H383" s="16"/>
      <c r="I383" s="18"/>
    </row>
    <row r="384" spans="1:9">
      <c r="A384" s="5" t="str">
        <f t="shared" si="6"/>
        <v/>
      </c>
      <c r="B384" s="16"/>
      <c r="C384" s="16"/>
      <c r="D384" s="16"/>
      <c r="E384" s="18"/>
      <c r="F384" s="16"/>
      <c r="G384" s="16"/>
      <c r="H384" s="16"/>
      <c r="I384" s="18"/>
    </row>
    <row r="385" spans="1:9">
      <c r="A385" s="5" t="str">
        <f t="shared" si="6"/>
        <v/>
      </c>
      <c r="B385" s="16"/>
      <c r="C385" s="16"/>
      <c r="D385" s="16"/>
      <c r="E385" s="18"/>
      <c r="F385" s="16"/>
      <c r="G385" s="16"/>
      <c r="H385" s="16"/>
      <c r="I385" s="18"/>
    </row>
    <row r="386" spans="1:9">
      <c r="A386" s="5" t="str">
        <f t="shared" si="6"/>
        <v/>
      </c>
      <c r="B386" s="16"/>
      <c r="C386" s="16"/>
      <c r="D386" s="16"/>
      <c r="E386" s="18"/>
      <c r="F386" s="16"/>
      <c r="G386" s="16"/>
      <c r="H386" s="16"/>
      <c r="I386" s="18"/>
    </row>
    <row r="387" spans="1:9">
      <c r="A387" s="5" t="str">
        <f t="shared" si="6"/>
        <v/>
      </c>
      <c r="B387" s="16"/>
      <c r="C387" s="16"/>
      <c r="D387" s="16"/>
      <c r="E387" s="18"/>
      <c r="F387" s="16"/>
      <c r="G387" s="16"/>
      <c r="H387" s="16"/>
      <c r="I387" s="18"/>
    </row>
    <row r="388" spans="1:9">
      <c r="A388" s="5" t="str">
        <f t="shared" si="6"/>
        <v/>
      </c>
      <c r="B388" s="16"/>
      <c r="C388" s="16"/>
      <c r="D388" s="16"/>
      <c r="E388" s="18"/>
      <c r="F388" s="16"/>
      <c r="G388" s="16"/>
      <c r="H388" s="16"/>
      <c r="I388" s="18"/>
    </row>
    <row r="389" spans="1:9">
      <c r="A389" s="5" t="str">
        <f t="shared" si="6"/>
        <v/>
      </c>
      <c r="B389" s="16"/>
      <c r="C389" s="16"/>
      <c r="D389" s="16"/>
      <c r="E389" s="18"/>
      <c r="F389" s="16"/>
      <c r="G389" s="16"/>
      <c r="H389" s="16"/>
      <c r="I389" s="18"/>
    </row>
    <row r="390" spans="1:9">
      <c r="A390" s="5" t="str">
        <f t="shared" si="6"/>
        <v/>
      </c>
      <c r="B390" s="16"/>
      <c r="C390" s="16"/>
      <c r="D390" s="16"/>
      <c r="E390" s="18"/>
      <c r="F390" s="16"/>
      <c r="G390" s="16"/>
      <c r="H390" s="16"/>
      <c r="I390" s="18"/>
    </row>
    <row r="391" spans="1:9">
      <c r="A391" s="5" t="str">
        <f t="shared" si="6"/>
        <v/>
      </c>
      <c r="B391" s="16"/>
      <c r="C391" s="16"/>
      <c r="D391" s="16"/>
      <c r="E391" s="18"/>
      <c r="F391" s="16"/>
      <c r="G391" s="16"/>
      <c r="H391" s="16"/>
      <c r="I391" s="18"/>
    </row>
    <row r="392" spans="1:9">
      <c r="A392" s="5" t="str">
        <f t="shared" si="6"/>
        <v/>
      </c>
      <c r="B392" s="16"/>
      <c r="C392" s="16"/>
      <c r="D392" s="16"/>
      <c r="E392" s="18"/>
      <c r="F392" s="16"/>
      <c r="G392" s="16"/>
      <c r="H392" s="16"/>
      <c r="I392" s="18"/>
    </row>
    <row r="393" spans="1:9">
      <c r="A393" s="5" t="str">
        <f t="shared" si="6"/>
        <v/>
      </c>
      <c r="B393" s="16"/>
      <c r="C393" s="16"/>
      <c r="D393" s="16"/>
      <c r="E393" s="18"/>
      <c r="F393" s="16"/>
      <c r="G393" s="16"/>
      <c r="H393" s="16"/>
      <c r="I393" s="18"/>
    </row>
    <row r="394" spans="1:9">
      <c r="A394" s="5" t="str">
        <f t="shared" si="6"/>
        <v/>
      </c>
      <c r="B394" s="16"/>
      <c r="C394" s="16"/>
      <c r="D394" s="16"/>
      <c r="E394" s="18"/>
      <c r="F394" s="16"/>
      <c r="G394" s="16"/>
      <c r="H394" s="16"/>
      <c r="I394" s="18"/>
    </row>
    <row r="395" spans="1:9">
      <c r="A395" s="5" t="str">
        <f t="shared" si="6"/>
        <v/>
      </c>
      <c r="B395" s="16"/>
      <c r="C395" s="16"/>
      <c r="D395" s="16"/>
      <c r="E395" s="18"/>
      <c r="F395" s="16"/>
      <c r="G395" s="16"/>
      <c r="H395" s="16"/>
      <c r="I395" s="18"/>
    </row>
    <row r="396" spans="1:9">
      <c r="A396" s="5" t="str">
        <f t="shared" si="6"/>
        <v/>
      </c>
      <c r="B396" s="16"/>
      <c r="C396" s="16"/>
      <c r="D396" s="16"/>
      <c r="E396" s="18"/>
      <c r="F396" s="16"/>
      <c r="G396" s="16"/>
      <c r="H396" s="16"/>
      <c r="I396" s="18"/>
    </row>
    <row r="397" spans="1:9">
      <c r="A397" s="5" t="str">
        <f t="shared" si="6"/>
        <v/>
      </c>
      <c r="B397" s="16"/>
      <c r="C397" s="16"/>
      <c r="D397" s="16"/>
      <c r="E397" s="18"/>
      <c r="F397" s="16"/>
      <c r="G397" s="16"/>
      <c r="H397" s="16"/>
      <c r="I397" s="18"/>
    </row>
    <row r="398" spans="1:9">
      <c r="A398" s="5" t="str">
        <f t="shared" si="6"/>
        <v/>
      </c>
      <c r="B398" s="16"/>
      <c r="C398" s="16"/>
      <c r="D398" s="16"/>
      <c r="E398" s="18"/>
      <c r="F398" s="16"/>
      <c r="G398" s="16"/>
      <c r="H398" s="16"/>
      <c r="I398" s="18"/>
    </row>
    <row r="399" spans="1:9">
      <c r="A399" s="5" t="str">
        <f t="shared" si="6"/>
        <v/>
      </c>
      <c r="B399" s="16"/>
      <c r="C399" s="16"/>
      <c r="D399" s="16"/>
      <c r="E399" s="18"/>
      <c r="F399" s="16"/>
      <c r="G399" s="16"/>
      <c r="H399" s="16"/>
      <c r="I399" s="18"/>
    </row>
    <row r="400" spans="1:9">
      <c r="A400" s="5" t="str">
        <f t="shared" si="6"/>
        <v/>
      </c>
      <c r="B400" s="16"/>
      <c r="C400" s="16"/>
      <c r="D400" s="16"/>
      <c r="E400" s="18"/>
      <c r="F400" s="16"/>
      <c r="G400" s="16"/>
      <c r="H400" s="16"/>
      <c r="I400" s="18"/>
    </row>
    <row r="401" spans="1:9">
      <c r="A401" s="5" t="str">
        <f t="shared" si="6"/>
        <v/>
      </c>
      <c r="B401" s="16"/>
      <c r="C401" s="16"/>
      <c r="D401" s="16"/>
      <c r="E401" s="18"/>
      <c r="F401" s="16"/>
      <c r="G401" s="16"/>
      <c r="H401" s="16"/>
      <c r="I401" s="18"/>
    </row>
    <row r="402" spans="1:9">
      <c r="A402" s="5" t="str">
        <f t="shared" si="6"/>
        <v/>
      </c>
      <c r="B402" s="16"/>
      <c r="C402" s="16"/>
      <c r="D402" s="16"/>
      <c r="E402" s="18"/>
      <c r="F402" s="16"/>
      <c r="G402" s="16"/>
      <c r="H402" s="16"/>
      <c r="I402" s="18"/>
    </row>
    <row r="403" spans="1:9">
      <c r="A403" s="5" t="str">
        <f t="shared" si="6"/>
        <v/>
      </c>
      <c r="B403" s="16"/>
      <c r="C403" s="16"/>
      <c r="D403" s="16"/>
      <c r="E403" s="18"/>
      <c r="F403" s="16"/>
      <c r="G403" s="16"/>
      <c r="H403" s="16"/>
      <c r="I403" s="18"/>
    </row>
    <row r="404" spans="1:9">
      <c r="A404" s="5" t="str">
        <f t="shared" si="6"/>
        <v/>
      </c>
      <c r="B404" s="16"/>
      <c r="C404" s="16"/>
      <c r="D404" s="16"/>
      <c r="E404" s="18"/>
      <c r="F404" s="16"/>
      <c r="G404" s="16"/>
      <c r="H404" s="16"/>
      <c r="I404" s="18"/>
    </row>
    <row r="405" spans="1:9">
      <c r="A405" s="5" t="str">
        <f t="shared" si="6"/>
        <v/>
      </c>
      <c r="B405" s="16"/>
      <c r="C405" s="16"/>
      <c r="D405" s="16"/>
      <c r="E405" s="18"/>
      <c r="F405" s="16"/>
      <c r="G405" s="16"/>
      <c r="H405" s="16"/>
      <c r="I405" s="18"/>
    </row>
    <row r="406" spans="1:9">
      <c r="A406" s="5" t="str">
        <f t="shared" si="6"/>
        <v/>
      </c>
      <c r="B406" s="16"/>
      <c r="C406" s="16"/>
      <c r="D406" s="16"/>
      <c r="E406" s="18"/>
      <c r="F406" s="16"/>
      <c r="G406" s="16"/>
      <c r="H406" s="16"/>
      <c r="I406" s="18"/>
    </row>
    <row r="407" spans="1:9">
      <c r="A407" s="5" t="str">
        <f t="shared" si="6"/>
        <v/>
      </c>
      <c r="B407" s="16"/>
      <c r="C407" s="16"/>
      <c r="D407" s="16"/>
      <c r="E407" s="18"/>
      <c r="F407" s="16"/>
      <c r="G407" s="16"/>
      <c r="H407" s="16"/>
      <c r="I407" s="18"/>
    </row>
    <row r="408" spans="1:9">
      <c r="A408" s="5" t="str">
        <f t="shared" si="6"/>
        <v/>
      </c>
      <c r="B408" s="16"/>
      <c r="C408" s="16"/>
      <c r="D408" s="16"/>
      <c r="E408" s="18"/>
      <c r="F408" s="16"/>
      <c r="G408" s="16"/>
      <c r="H408" s="16"/>
      <c r="I408" s="18"/>
    </row>
    <row r="409" spans="1:9">
      <c r="A409" s="5" t="str">
        <f t="shared" si="6"/>
        <v/>
      </c>
      <c r="B409" s="16"/>
      <c r="C409" s="16"/>
      <c r="D409" s="16"/>
      <c r="E409" s="18"/>
      <c r="F409" s="16"/>
      <c r="G409" s="16"/>
      <c r="H409" s="16"/>
      <c r="I409" s="18"/>
    </row>
    <row r="410" spans="1:9">
      <c r="A410" s="5" t="str">
        <f t="shared" si="6"/>
        <v/>
      </c>
      <c r="B410" s="16"/>
      <c r="C410" s="16"/>
      <c r="D410" s="16"/>
      <c r="E410" s="18"/>
      <c r="F410" s="16"/>
      <c r="G410" s="16"/>
      <c r="H410" s="16"/>
      <c r="I410" s="18"/>
    </row>
    <row r="411" spans="1:9">
      <c r="A411" s="5" t="str">
        <f t="shared" si="6"/>
        <v/>
      </c>
      <c r="B411" s="16"/>
      <c r="C411" s="16"/>
      <c r="D411" s="16"/>
      <c r="E411" s="18"/>
      <c r="F411" s="16"/>
      <c r="G411" s="16"/>
      <c r="H411" s="16"/>
      <c r="I411" s="18"/>
    </row>
    <row r="412" spans="1:9">
      <c r="A412" s="5" t="str">
        <f t="shared" si="6"/>
        <v/>
      </c>
      <c r="B412" s="16"/>
      <c r="C412" s="16"/>
      <c r="D412" s="16"/>
      <c r="E412" s="18"/>
      <c r="F412" s="16"/>
      <c r="G412" s="16"/>
      <c r="H412" s="16"/>
      <c r="I412" s="18"/>
    </row>
    <row r="413" spans="1:9">
      <c r="A413" s="5" t="str">
        <f t="shared" si="6"/>
        <v/>
      </c>
      <c r="B413" s="16"/>
      <c r="C413" s="16"/>
      <c r="D413" s="16"/>
      <c r="E413" s="18"/>
      <c r="F413" s="16"/>
      <c r="G413" s="16"/>
      <c r="H413" s="16"/>
      <c r="I413" s="18"/>
    </row>
    <row r="414" spans="1:9">
      <c r="A414" s="5" t="str">
        <f t="shared" ref="A414:A477" si="7">IF(B414="","",WEEKNUM(B414))</f>
        <v/>
      </c>
      <c r="B414" s="16"/>
      <c r="C414" s="16"/>
      <c r="D414" s="16"/>
      <c r="E414" s="18"/>
      <c r="F414" s="16"/>
      <c r="G414" s="16"/>
      <c r="H414" s="16"/>
      <c r="I414" s="18"/>
    </row>
    <row r="415" spans="1:9">
      <c r="A415" s="5" t="str">
        <f t="shared" si="7"/>
        <v/>
      </c>
      <c r="B415" s="16"/>
      <c r="C415" s="16"/>
      <c r="D415" s="16"/>
      <c r="E415" s="18"/>
      <c r="F415" s="16"/>
      <c r="G415" s="16"/>
      <c r="H415" s="16"/>
      <c r="I415" s="18"/>
    </row>
    <row r="416" spans="1:9">
      <c r="A416" s="5" t="str">
        <f t="shared" si="7"/>
        <v/>
      </c>
      <c r="B416" s="16"/>
      <c r="C416" s="16"/>
      <c r="D416" s="16"/>
      <c r="E416" s="18"/>
      <c r="F416" s="16"/>
      <c r="G416" s="16"/>
      <c r="H416" s="16"/>
      <c r="I416" s="18"/>
    </row>
    <row r="417" spans="1:9">
      <c r="A417" s="5" t="str">
        <f t="shared" si="7"/>
        <v/>
      </c>
      <c r="B417" s="16"/>
      <c r="C417" s="16"/>
      <c r="D417" s="16"/>
      <c r="E417" s="18"/>
      <c r="F417" s="16"/>
      <c r="G417" s="16"/>
      <c r="H417" s="16"/>
      <c r="I417" s="18"/>
    </row>
    <row r="418" spans="1:9">
      <c r="A418" s="5" t="str">
        <f t="shared" si="7"/>
        <v/>
      </c>
      <c r="B418" s="16"/>
      <c r="C418" s="16"/>
      <c r="D418" s="16"/>
      <c r="E418" s="18"/>
      <c r="F418" s="16"/>
      <c r="G418" s="16"/>
      <c r="H418" s="16"/>
      <c r="I418" s="18"/>
    </row>
    <row r="419" spans="1:9">
      <c r="A419" s="5" t="str">
        <f t="shared" si="7"/>
        <v/>
      </c>
      <c r="B419" s="16"/>
      <c r="C419" s="16"/>
      <c r="D419" s="16"/>
      <c r="E419" s="18"/>
      <c r="F419" s="16"/>
      <c r="G419" s="16"/>
      <c r="H419" s="16"/>
      <c r="I419" s="18"/>
    </row>
    <row r="420" spans="1:9">
      <c r="A420" s="5" t="str">
        <f t="shared" si="7"/>
        <v/>
      </c>
      <c r="B420" s="16"/>
      <c r="C420" s="16"/>
      <c r="D420" s="16"/>
      <c r="E420" s="18"/>
      <c r="F420" s="16"/>
      <c r="G420" s="16"/>
      <c r="H420" s="16"/>
      <c r="I420" s="18"/>
    </row>
    <row r="421" spans="1:9">
      <c r="A421" s="5" t="str">
        <f t="shared" si="7"/>
        <v/>
      </c>
      <c r="B421" s="16"/>
      <c r="C421" s="16"/>
      <c r="D421" s="16"/>
      <c r="E421" s="18"/>
      <c r="F421" s="16"/>
      <c r="G421" s="16"/>
      <c r="H421" s="16"/>
      <c r="I421" s="18"/>
    </row>
    <row r="422" spans="1:9">
      <c r="A422" s="5" t="str">
        <f t="shared" si="7"/>
        <v/>
      </c>
      <c r="B422" s="16"/>
      <c r="C422" s="16"/>
      <c r="D422" s="16"/>
      <c r="E422" s="18"/>
      <c r="F422" s="16"/>
      <c r="G422" s="16"/>
      <c r="H422" s="16"/>
      <c r="I422" s="18"/>
    </row>
    <row r="423" spans="1:9">
      <c r="A423" s="5" t="str">
        <f t="shared" si="7"/>
        <v/>
      </c>
      <c r="B423" s="16"/>
      <c r="C423" s="16"/>
      <c r="D423" s="16"/>
      <c r="E423" s="18"/>
      <c r="F423" s="16"/>
      <c r="G423" s="16"/>
      <c r="H423" s="16"/>
      <c r="I423" s="18"/>
    </row>
    <row r="424" spans="1:9">
      <c r="A424" s="5" t="str">
        <f t="shared" si="7"/>
        <v/>
      </c>
      <c r="B424" s="16"/>
      <c r="C424" s="16"/>
      <c r="D424" s="16"/>
      <c r="E424" s="18"/>
      <c r="F424" s="16"/>
      <c r="G424" s="16"/>
      <c r="H424" s="16"/>
      <c r="I424" s="18"/>
    </row>
    <row r="425" spans="1:9">
      <c r="A425" s="5" t="str">
        <f t="shared" si="7"/>
        <v/>
      </c>
      <c r="B425" s="16"/>
      <c r="C425" s="16"/>
      <c r="D425" s="16"/>
      <c r="E425" s="18"/>
      <c r="F425" s="16"/>
      <c r="G425" s="16"/>
      <c r="H425" s="16"/>
      <c r="I425" s="18"/>
    </row>
    <row r="426" spans="1:9">
      <c r="A426" s="5" t="str">
        <f t="shared" si="7"/>
        <v/>
      </c>
      <c r="B426" s="16"/>
      <c r="C426" s="16"/>
      <c r="D426" s="16"/>
      <c r="E426" s="18"/>
      <c r="F426" s="16"/>
      <c r="G426" s="16"/>
      <c r="H426" s="16"/>
      <c r="I426" s="18"/>
    </row>
    <row r="427" spans="1:9">
      <c r="A427" s="5" t="str">
        <f t="shared" si="7"/>
        <v/>
      </c>
      <c r="B427" s="16"/>
      <c r="C427" s="16"/>
      <c r="D427" s="16"/>
      <c r="E427" s="18"/>
      <c r="F427" s="16"/>
      <c r="G427" s="16"/>
      <c r="H427" s="16"/>
      <c r="I427" s="18"/>
    </row>
    <row r="428" spans="1:9">
      <c r="A428" s="5" t="str">
        <f t="shared" si="7"/>
        <v/>
      </c>
      <c r="B428" s="16"/>
      <c r="C428" s="16"/>
      <c r="D428" s="16"/>
      <c r="E428" s="18"/>
      <c r="F428" s="16"/>
      <c r="G428" s="16"/>
      <c r="H428" s="16"/>
      <c r="I428" s="18"/>
    </row>
    <row r="429" spans="1:9">
      <c r="A429" s="5" t="str">
        <f t="shared" si="7"/>
        <v/>
      </c>
      <c r="B429" s="16"/>
      <c r="C429" s="16"/>
      <c r="D429" s="16"/>
      <c r="E429" s="18"/>
      <c r="F429" s="16"/>
      <c r="G429" s="16"/>
      <c r="H429" s="16"/>
      <c r="I429" s="18"/>
    </row>
    <row r="430" spans="1:9">
      <c r="A430" s="5" t="str">
        <f t="shared" si="7"/>
        <v/>
      </c>
      <c r="B430" s="16"/>
      <c r="C430" s="16"/>
      <c r="D430" s="16"/>
      <c r="E430" s="18"/>
      <c r="F430" s="16"/>
      <c r="G430" s="16"/>
      <c r="H430" s="16"/>
      <c r="I430" s="18"/>
    </row>
    <row r="431" spans="1:9">
      <c r="A431" s="5" t="str">
        <f t="shared" si="7"/>
        <v/>
      </c>
      <c r="B431" s="16"/>
      <c r="C431" s="16"/>
      <c r="D431" s="16"/>
      <c r="E431" s="18"/>
      <c r="F431" s="16"/>
      <c r="G431" s="16"/>
      <c r="H431" s="16"/>
      <c r="I431" s="18"/>
    </row>
    <row r="432" spans="1:9">
      <c r="A432" s="5" t="str">
        <f t="shared" si="7"/>
        <v/>
      </c>
      <c r="B432" s="16"/>
      <c r="C432" s="16"/>
      <c r="D432" s="16"/>
      <c r="E432" s="18"/>
      <c r="F432" s="16"/>
      <c r="G432" s="16"/>
      <c r="H432" s="16"/>
      <c r="I432" s="18"/>
    </row>
    <row r="433" spans="1:9">
      <c r="A433" s="5" t="str">
        <f t="shared" si="7"/>
        <v/>
      </c>
      <c r="B433" s="16"/>
      <c r="C433" s="16"/>
      <c r="D433" s="16"/>
      <c r="E433" s="18"/>
      <c r="F433" s="16"/>
      <c r="G433" s="16"/>
      <c r="H433" s="16"/>
      <c r="I433" s="18"/>
    </row>
    <row r="434" spans="1:9">
      <c r="A434" s="5" t="str">
        <f t="shared" si="7"/>
        <v/>
      </c>
      <c r="B434" s="16"/>
      <c r="C434" s="16"/>
      <c r="D434" s="16"/>
      <c r="E434" s="18"/>
      <c r="F434" s="16"/>
      <c r="G434" s="16"/>
      <c r="H434" s="16"/>
      <c r="I434" s="18"/>
    </row>
    <row r="435" spans="1:9">
      <c r="A435" s="5" t="str">
        <f t="shared" si="7"/>
        <v/>
      </c>
      <c r="B435" s="16"/>
      <c r="C435" s="16"/>
      <c r="D435" s="16"/>
      <c r="E435" s="18"/>
      <c r="F435" s="16"/>
      <c r="G435" s="16"/>
      <c r="H435" s="16"/>
      <c r="I435" s="18"/>
    </row>
    <row r="436" spans="1:9">
      <c r="A436" s="5" t="str">
        <f t="shared" si="7"/>
        <v/>
      </c>
      <c r="B436" s="16"/>
      <c r="C436" s="16"/>
      <c r="D436" s="16"/>
      <c r="E436" s="18"/>
      <c r="F436" s="16"/>
      <c r="G436" s="16"/>
      <c r="H436" s="16"/>
      <c r="I436" s="18"/>
    </row>
    <row r="437" spans="1:9">
      <c r="A437" s="5" t="str">
        <f t="shared" si="7"/>
        <v/>
      </c>
      <c r="B437" s="16"/>
      <c r="C437" s="16"/>
      <c r="D437" s="16"/>
      <c r="E437" s="18"/>
      <c r="F437" s="16"/>
      <c r="G437" s="16"/>
      <c r="H437" s="16"/>
      <c r="I437" s="18"/>
    </row>
    <row r="438" spans="1:9">
      <c r="A438" s="5" t="str">
        <f t="shared" si="7"/>
        <v/>
      </c>
      <c r="B438" s="16"/>
      <c r="C438" s="16"/>
      <c r="D438" s="16"/>
      <c r="E438" s="18"/>
      <c r="F438" s="16"/>
      <c r="G438" s="16"/>
      <c r="H438" s="16"/>
      <c r="I438" s="18"/>
    </row>
    <row r="439" spans="1:9">
      <c r="A439" s="5" t="str">
        <f t="shared" si="7"/>
        <v/>
      </c>
      <c r="B439" s="16"/>
      <c r="C439" s="16"/>
      <c r="D439" s="16"/>
      <c r="E439" s="18"/>
      <c r="F439" s="16"/>
      <c r="G439" s="16"/>
      <c r="H439" s="16"/>
      <c r="I439" s="18"/>
    </row>
    <row r="440" spans="1:9">
      <c r="A440" s="5" t="str">
        <f t="shared" si="7"/>
        <v/>
      </c>
      <c r="B440" s="16"/>
      <c r="C440" s="16"/>
      <c r="D440" s="16"/>
      <c r="E440" s="18"/>
      <c r="F440" s="16"/>
      <c r="G440" s="16"/>
      <c r="H440" s="16"/>
      <c r="I440" s="18"/>
    </row>
    <row r="441" spans="1:9">
      <c r="A441" s="5" t="str">
        <f t="shared" si="7"/>
        <v/>
      </c>
      <c r="B441" s="16"/>
      <c r="C441" s="16"/>
      <c r="D441" s="16"/>
      <c r="E441" s="18"/>
      <c r="F441" s="16"/>
      <c r="G441" s="16"/>
      <c r="H441" s="16"/>
      <c r="I441" s="18"/>
    </row>
    <row r="442" spans="1:9">
      <c r="A442" s="5" t="str">
        <f t="shared" si="7"/>
        <v/>
      </c>
      <c r="B442" s="16"/>
      <c r="C442" s="16"/>
      <c r="D442" s="16"/>
      <c r="E442" s="18"/>
      <c r="F442" s="16"/>
      <c r="G442" s="16"/>
      <c r="H442" s="16"/>
      <c r="I442" s="18"/>
    </row>
    <row r="443" spans="1:9">
      <c r="A443" s="5" t="str">
        <f t="shared" si="7"/>
        <v/>
      </c>
      <c r="B443" s="16"/>
      <c r="C443" s="16"/>
      <c r="D443" s="16"/>
      <c r="E443" s="18"/>
      <c r="F443" s="16"/>
      <c r="G443" s="16"/>
      <c r="H443" s="16"/>
      <c r="I443" s="18"/>
    </row>
    <row r="444" spans="1:9">
      <c r="A444" s="5" t="str">
        <f t="shared" si="7"/>
        <v/>
      </c>
      <c r="B444" s="16"/>
      <c r="C444" s="16"/>
      <c r="D444" s="16"/>
      <c r="E444" s="18"/>
      <c r="F444" s="16"/>
      <c r="G444" s="16"/>
      <c r="H444" s="16"/>
      <c r="I444" s="18"/>
    </row>
    <row r="445" spans="1:9">
      <c r="A445" s="5" t="str">
        <f t="shared" si="7"/>
        <v/>
      </c>
      <c r="B445" s="16"/>
      <c r="C445" s="16"/>
      <c r="D445" s="16"/>
      <c r="E445" s="18"/>
      <c r="F445" s="16"/>
      <c r="G445" s="16"/>
      <c r="H445" s="16"/>
      <c r="I445" s="18"/>
    </row>
    <row r="446" spans="1:9">
      <c r="A446" s="5" t="str">
        <f t="shared" si="7"/>
        <v/>
      </c>
      <c r="B446" s="16"/>
      <c r="C446" s="16"/>
      <c r="D446" s="16"/>
      <c r="E446" s="18"/>
      <c r="F446" s="16"/>
      <c r="G446" s="16"/>
      <c r="H446" s="16"/>
      <c r="I446" s="18"/>
    </row>
    <row r="447" spans="1:9">
      <c r="A447" s="5" t="str">
        <f t="shared" si="7"/>
        <v/>
      </c>
      <c r="B447" s="16"/>
      <c r="C447" s="16"/>
      <c r="D447" s="16"/>
      <c r="E447" s="18"/>
      <c r="F447" s="16"/>
      <c r="G447" s="16"/>
      <c r="H447" s="16"/>
      <c r="I447" s="18"/>
    </row>
    <row r="448" spans="1:9">
      <c r="A448" s="5" t="str">
        <f t="shared" si="7"/>
        <v/>
      </c>
      <c r="B448" s="16"/>
      <c r="C448" s="16"/>
      <c r="D448" s="16"/>
      <c r="E448" s="18"/>
      <c r="F448" s="16"/>
      <c r="G448" s="16"/>
      <c r="H448" s="16"/>
      <c r="I448" s="18"/>
    </row>
    <row r="449" spans="1:9">
      <c r="A449" s="5" t="str">
        <f t="shared" si="7"/>
        <v/>
      </c>
      <c r="B449" s="16"/>
      <c r="C449" s="16"/>
      <c r="D449" s="16"/>
      <c r="E449" s="18"/>
      <c r="F449" s="16"/>
      <c r="G449" s="16"/>
      <c r="H449" s="16"/>
      <c r="I449" s="18"/>
    </row>
    <row r="450" spans="1:9">
      <c r="A450" s="5" t="str">
        <f t="shared" si="7"/>
        <v/>
      </c>
      <c r="B450" s="16"/>
      <c r="C450" s="16"/>
      <c r="D450" s="16"/>
      <c r="E450" s="18"/>
      <c r="F450" s="16"/>
      <c r="G450" s="16"/>
      <c r="H450" s="16"/>
      <c r="I450" s="18"/>
    </row>
    <row r="451" spans="1:9">
      <c r="A451" s="5" t="str">
        <f t="shared" si="7"/>
        <v/>
      </c>
      <c r="B451" s="16"/>
      <c r="C451" s="16"/>
      <c r="D451" s="16"/>
      <c r="E451" s="18"/>
      <c r="F451" s="16"/>
      <c r="G451" s="16"/>
      <c r="H451" s="16"/>
      <c r="I451" s="18"/>
    </row>
    <row r="452" spans="1:9">
      <c r="A452" s="5" t="str">
        <f t="shared" si="7"/>
        <v/>
      </c>
      <c r="B452" s="16"/>
      <c r="C452" s="16"/>
      <c r="D452" s="16"/>
      <c r="E452" s="18"/>
      <c r="F452" s="16"/>
      <c r="G452" s="16"/>
      <c r="H452" s="16"/>
      <c r="I452" s="18"/>
    </row>
    <row r="453" spans="1:9">
      <c r="A453" s="5" t="str">
        <f t="shared" si="7"/>
        <v/>
      </c>
      <c r="B453" s="16"/>
      <c r="C453" s="16"/>
      <c r="D453" s="16"/>
      <c r="E453" s="18"/>
      <c r="F453" s="16"/>
      <c r="G453" s="16"/>
      <c r="H453" s="16"/>
      <c r="I453" s="18"/>
    </row>
    <row r="454" spans="1:9">
      <c r="A454" s="5" t="str">
        <f t="shared" si="7"/>
        <v/>
      </c>
      <c r="B454" s="16"/>
      <c r="C454" s="16"/>
      <c r="D454" s="16"/>
      <c r="E454" s="18"/>
      <c r="F454" s="16"/>
      <c r="G454" s="16"/>
      <c r="H454" s="16"/>
      <c r="I454" s="18"/>
    </row>
    <row r="455" spans="1:9">
      <c r="A455" s="5" t="str">
        <f t="shared" si="7"/>
        <v/>
      </c>
      <c r="B455" s="16"/>
      <c r="C455" s="16"/>
      <c r="D455" s="16"/>
      <c r="E455" s="18"/>
      <c r="F455" s="16"/>
      <c r="G455" s="16"/>
      <c r="H455" s="16"/>
      <c r="I455" s="18"/>
    </row>
    <row r="456" spans="1:9">
      <c r="A456" s="5" t="str">
        <f t="shared" si="7"/>
        <v/>
      </c>
      <c r="B456" s="16"/>
      <c r="C456" s="16"/>
      <c r="D456" s="16"/>
      <c r="E456" s="18"/>
      <c r="F456" s="16"/>
      <c r="G456" s="16"/>
      <c r="H456" s="16"/>
      <c r="I456" s="18"/>
    </row>
    <row r="457" spans="1:9">
      <c r="A457" s="5" t="str">
        <f t="shared" si="7"/>
        <v/>
      </c>
      <c r="B457" s="16"/>
      <c r="C457" s="16"/>
      <c r="D457" s="16"/>
      <c r="E457" s="18"/>
      <c r="F457" s="16"/>
      <c r="G457" s="16"/>
      <c r="H457" s="16"/>
      <c r="I457" s="18"/>
    </row>
    <row r="458" spans="1:9">
      <c r="A458" s="5" t="str">
        <f t="shared" si="7"/>
        <v/>
      </c>
      <c r="B458" s="16"/>
      <c r="C458" s="16"/>
      <c r="D458" s="16"/>
      <c r="E458" s="18"/>
      <c r="F458" s="16"/>
      <c r="G458" s="16"/>
      <c r="H458" s="16"/>
      <c r="I458" s="18"/>
    </row>
    <row r="459" spans="1:9">
      <c r="A459" s="5" t="str">
        <f t="shared" si="7"/>
        <v/>
      </c>
      <c r="B459" s="16"/>
      <c r="C459" s="16"/>
      <c r="D459" s="16"/>
      <c r="E459" s="18"/>
      <c r="F459" s="16"/>
      <c r="G459" s="16"/>
      <c r="H459" s="16"/>
      <c r="I459" s="18"/>
    </row>
    <row r="460" spans="1:9">
      <c r="A460" s="5" t="str">
        <f t="shared" si="7"/>
        <v/>
      </c>
      <c r="B460" s="16"/>
      <c r="C460" s="16"/>
      <c r="D460" s="16"/>
      <c r="E460" s="18"/>
      <c r="F460" s="16"/>
      <c r="G460" s="16"/>
      <c r="H460" s="16"/>
      <c r="I460" s="18"/>
    </row>
    <row r="461" spans="1:9">
      <c r="A461" s="5" t="str">
        <f t="shared" si="7"/>
        <v/>
      </c>
      <c r="B461" s="16"/>
      <c r="C461" s="16"/>
      <c r="D461" s="16"/>
      <c r="E461" s="18"/>
      <c r="F461" s="16"/>
      <c r="G461" s="16"/>
      <c r="H461" s="16"/>
      <c r="I461" s="18"/>
    </row>
    <row r="462" spans="1:9">
      <c r="A462" s="5" t="str">
        <f t="shared" si="7"/>
        <v/>
      </c>
      <c r="B462" s="16"/>
      <c r="C462" s="16"/>
      <c r="D462" s="16"/>
      <c r="E462" s="18"/>
      <c r="F462" s="16"/>
      <c r="G462" s="16"/>
      <c r="H462" s="16"/>
      <c r="I462" s="18"/>
    </row>
    <row r="463" spans="1:9">
      <c r="A463" s="5" t="str">
        <f t="shared" si="7"/>
        <v/>
      </c>
      <c r="B463" s="16"/>
      <c r="C463" s="16"/>
      <c r="D463" s="16"/>
      <c r="E463" s="18"/>
      <c r="F463" s="16"/>
      <c r="G463" s="16"/>
      <c r="H463" s="16"/>
      <c r="I463" s="18"/>
    </row>
    <row r="464" spans="1:9">
      <c r="A464" s="5" t="str">
        <f t="shared" si="7"/>
        <v/>
      </c>
      <c r="B464" s="16"/>
      <c r="C464" s="16"/>
      <c r="D464" s="16"/>
      <c r="E464" s="18"/>
      <c r="F464" s="16"/>
      <c r="G464" s="16"/>
      <c r="H464" s="16"/>
      <c r="I464" s="18"/>
    </row>
    <row r="465" spans="1:9">
      <c r="A465" s="5" t="str">
        <f t="shared" si="7"/>
        <v/>
      </c>
      <c r="B465" s="16"/>
      <c r="C465" s="16"/>
      <c r="D465" s="16"/>
      <c r="E465" s="18"/>
      <c r="F465" s="16"/>
      <c r="G465" s="16"/>
      <c r="H465" s="16"/>
      <c r="I465" s="18"/>
    </row>
    <row r="466" spans="1:9">
      <c r="A466" s="5" t="str">
        <f t="shared" si="7"/>
        <v/>
      </c>
      <c r="B466" s="16"/>
      <c r="C466" s="16"/>
      <c r="D466" s="16"/>
      <c r="E466" s="18"/>
      <c r="F466" s="16"/>
      <c r="G466" s="16"/>
      <c r="H466" s="16"/>
      <c r="I466" s="18"/>
    </row>
    <row r="467" spans="1:9">
      <c r="A467" s="5" t="str">
        <f t="shared" si="7"/>
        <v/>
      </c>
      <c r="B467" s="16"/>
      <c r="C467" s="16"/>
      <c r="D467" s="16"/>
      <c r="E467" s="18"/>
      <c r="F467" s="16"/>
      <c r="G467" s="16"/>
      <c r="H467" s="16"/>
      <c r="I467" s="18"/>
    </row>
    <row r="468" spans="1:9">
      <c r="A468" s="5" t="str">
        <f t="shared" si="7"/>
        <v/>
      </c>
      <c r="B468" s="16"/>
      <c r="C468" s="16"/>
      <c r="D468" s="16"/>
      <c r="E468" s="18"/>
      <c r="F468" s="16"/>
      <c r="G468" s="16"/>
      <c r="H468" s="16"/>
      <c r="I468" s="18"/>
    </row>
    <row r="469" spans="1:9">
      <c r="A469" s="5" t="str">
        <f t="shared" si="7"/>
        <v/>
      </c>
      <c r="B469" s="16"/>
      <c r="C469" s="16"/>
      <c r="D469" s="16"/>
      <c r="E469" s="18"/>
      <c r="F469" s="16"/>
      <c r="G469" s="16"/>
      <c r="H469" s="16"/>
      <c r="I469" s="18"/>
    </row>
    <row r="470" spans="1:9">
      <c r="A470" s="5" t="str">
        <f t="shared" si="7"/>
        <v/>
      </c>
      <c r="B470" s="16"/>
      <c r="C470" s="16"/>
      <c r="D470" s="16"/>
      <c r="E470" s="18"/>
      <c r="F470" s="16"/>
      <c r="G470" s="16"/>
      <c r="H470" s="16"/>
      <c r="I470" s="18"/>
    </row>
    <row r="471" spans="1:9">
      <c r="A471" s="5" t="str">
        <f t="shared" si="7"/>
        <v/>
      </c>
      <c r="B471" s="16"/>
      <c r="C471" s="16"/>
      <c r="D471" s="16"/>
      <c r="E471" s="18"/>
      <c r="F471" s="16"/>
      <c r="G471" s="16"/>
      <c r="H471" s="16"/>
      <c r="I471" s="18"/>
    </row>
    <row r="472" spans="1:9">
      <c r="A472" s="5" t="str">
        <f t="shared" si="7"/>
        <v/>
      </c>
      <c r="B472" s="16"/>
      <c r="C472" s="16"/>
      <c r="D472" s="16"/>
      <c r="E472" s="18"/>
      <c r="F472" s="16"/>
      <c r="G472" s="16"/>
      <c r="H472" s="16"/>
      <c r="I472" s="18"/>
    </row>
    <row r="473" spans="1:9">
      <c r="A473" s="5" t="str">
        <f t="shared" si="7"/>
        <v/>
      </c>
      <c r="B473" s="16"/>
      <c r="C473" s="16"/>
      <c r="D473" s="16"/>
      <c r="E473" s="18"/>
      <c r="F473" s="16"/>
      <c r="G473" s="16"/>
      <c r="H473" s="16"/>
      <c r="I473" s="18"/>
    </row>
    <row r="474" spans="1:9">
      <c r="A474" s="5" t="str">
        <f t="shared" si="7"/>
        <v/>
      </c>
      <c r="B474" s="16"/>
      <c r="C474" s="16"/>
      <c r="D474" s="16"/>
      <c r="E474" s="18"/>
      <c r="F474" s="16"/>
      <c r="G474" s="16"/>
      <c r="H474" s="16"/>
      <c r="I474" s="18"/>
    </row>
    <row r="475" spans="1:9">
      <c r="A475" s="5" t="str">
        <f t="shared" si="7"/>
        <v/>
      </c>
      <c r="B475" s="16"/>
      <c r="C475" s="16"/>
      <c r="D475" s="16"/>
      <c r="E475" s="18"/>
      <c r="F475" s="16"/>
      <c r="G475" s="16"/>
      <c r="H475" s="16"/>
      <c r="I475" s="18"/>
    </row>
    <row r="476" spans="1:9">
      <c r="A476" s="5" t="str">
        <f t="shared" si="7"/>
        <v/>
      </c>
      <c r="B476" s="16"/>
      <c r="C476" s="16"/>
      <c r="D476" s="16"/>
      <c r="E476" s="18"/>
      <c r="F476" s="16"/>
      <c r="G476" s="16"/>
      <c r="H476" s="16"/>
      <c r="I476" s="18"/>
    </row>
    <row r="477" spans="1:9">
      <c r="A477" s="5" t="str">
        <f t="shared" si="7"/>
        <v/>
      </c>
      <c r="B477" s="16"/>
      <c r="C477" s="16"/>
      <c r="D477" s="16"/>
      <c r="E477" s="18"/>
      <c r="F477" s="16"/>
      <c r="G477" s="16"/>
      <c r="H477" s="16"/>
      <c r="I477" s="18"/>
    </row>
    <row r="478" spans="1:9">
      <c r="A478" s="5" t="str">
        <f t="shared" ref="A478:A541" si="8">IF(B478="","",WEEKNUM(B478))</f>
        <v/>
      </c>
      <c r="B478" s="16"/>
      <c r="C478" s="16"/>
      <c r="D478" s="16"/>
      <c r="E478" s="18"/>
      <c r="F478" s="16"/>
      <c r="G478" s="16"/>
      <c r="H478" s="16"/>
      <c r="I478" s="18"/>
    </row>
    <row r="479" spans="1:9">
      <c r="A479" s="5" t="str">
        <f t="shared" si="8"/>
        <v/>
      </c>
      <c r="B479" s="16"/>
      <c r="C479" s="16"/>
      <c r="D479" s="16"/>
      <c r="E479" s="18"/>
      <c r="F479" s="16"/>
      <c r="G479" s="16"/>
      <c r="H479" s="16"/>
      <c r="I479" s="18"/>
    </row>
    <row r="480" spans="1:9">
      <c r="A480" s="5" t="str">
        <f t="shared" si="8"/>
        <v/>
      </c>
      <c r="B480" s="16"/>
      <c r="C480" s="16"/>
      <c r="D480" s="16"/>
      <c r="E480" s="18"/>
      <c r="F480" s="16"/>
      <c r="G480" s="16"/>
      <c r="H480" s="16"/>
      <c r="I480" s="18"/>
    </row>
    <row r="481" spans="1:9">
      <c r="A481" s="5" t="str">
        <f t="shared" si="8"/>
        <v/>
      </c>
      <c r="B481" s="16"/>
      <c r="C481" s="16"/>
      <c r="D481" s="16"/>
      <c r="E481" s="18"/>
      <c r="F481" s="16"/>
      <c r="G481" s="16"/>
      <c r="H481" s="16"/>
      <c r="I481" s="18"/>
    </row>
    <row r="482" spans="1:9">
      <c r="A482" s="5" t="str">
        <f t="shared" si="8"/>
        <v/>
      </c>
      <c r="B482" s="16"/>
      <c r="C482" s="16"/>
      <c r="D482" s="16"/>
      <c r="E482" s="18"/>
      <c r="F482" s="16"/>
      <c r="G482" s="16"/>
      <c r="H482" s="16"/>
      <c r="I482" s="18"/>
    </row>
    <row r="483" spans="1:9">
      <c r="A483" s="5" t="str">
        <f t="shared" si="8"/>
        <v/>
      </c>
      <c r="B483" s="16"/>
      <c r="C483" s="16"/>
      <c r="D483" s="16"/>
      <c r="E483" s="18"/>
      <c r="F483" s="16"/>
      <c r="G483" s="16"/>
      <c r="H483" s="16"/>
      <c r="I483" s="18"/>
    </row>
    <row r="484" spans="1:9">
      <c r="A484" s="5" t="str">
        <f t="shared" si="8"/>
        <v/>
      </c>
      <c r="B484" s="16"/>
      <c r="C484" s="16"/>
      <c r="D484" s="16"/>
      <c r="E484" s="18"/>
      <c r="F484" s="16"/>
      <c r="G484" s="16"/>
      <c r="H484" s="16"/>
      <c r="I484" s="18"/>
    </row>
    <row r="485" spans="1:9">
      <c r="A485" s="5" t="str">
        <f t="shared" si="8"/>
        <v/>
      </c>
      <c r="B485" s="16"/>
      <c r="C485" s="16"/>
      <c r="D485" s="16"/>
      <c r="E485" s="18"/>
      <c r="F485" s="16"/>
      <c r="G485" s="16"/>
      <c r="H485" s="16"/>
      <c r="I485" s="18"/>
    </row>
    <row r="486" spans="1:9">
      <c r="A486" s="5" t="str">
        <f t="shared" si="8"/>
        <v/>
      </c>
      <c r="B486" s="16"/>
      <c r="C486" s="16"/>
      <c r="D486" s="16"/>
      <c r="E486" s="18"/>
      <c r="F486" s="16"/>
      <c r="G486" s="16"/>
      <c r="H486" s="16"/>
      <c r="I486" s="18"/>
    </row>
    <row r="487" spans="1:9">
      <c r="A487" s="5" t="str">
        <f t="shared" si="8"/>
        <v/>
      </c>
      <c r="B487" s="16"/>
      <c r="C487" s="16"/>
      <c r="D487" s="16"/>
      <c r="E487" s="18"/>
      <c r="F487" s="16"/>
      <c r="G487" s="16"/>
      <c r="H487" s="16"/>
      <c r="I487" s="18"/>
    </row>
    <row r="488" spans="1:9">
      <c r="A488" s="5" t="str">
        <f t="shared" si="8"/>
        <v/>
      </c>
      <c r="B488" s="16"/>
      <c r="C488" s="16"/>
      <c r="D488" s="16"/>
      <c r="E488" s="18"/>
      <c r="F488" s="16"/>
      <c r="G488" s="16"/>
      <c r="H488" s="16"/>
      <c r="I488" s="18"/>
    </row>
    <row r="489" spans="1:9">
      <c r="A489" s="5" t="str">
        <f t="shared" si="8"/>
        <v/>
      </c>
      <c r="B489" s="16"/>
      <c r="C489" s="16"/>
      <c r="D489" s="16"/>
      <c r="E489" s="18"/>
      <c r="F489" s="16"/>
      <c r="G489" s="16"/>
      <c r="H489" s="16"/>
      <c r="I489" s="18"/>
    </row>
    <row r="490" spans="1:9">
      <c r="A490" s="5" t="str">
        <f t="shared" si="8"/>
        <v/>
      </c>
      <c r="B490" s="16"/>
      <c r="C490" s="16"/>
      <c r="D490" s="16"/>
      <c r="E490" s="18"/>
      <c r="F490" s="16"/>
      <c r="G490" s="16"/>
      <c r="H490" s="16"/>
      <c r="I490" s="18"/>
    </row>
    <row r="491" spans="1:9">
      <c r="A491" s="5" t="str">
        <f t="shared" si="8"/>
        <v/>
      </c>
      <c r="B491" s="16"/>
      <c r="C491" s="16"/>
      <c r="D491" s="16"/>
      <c r="E491" s="18"/>
      <c r="F491" s="16"/>
      <c r="G491" s="16"/>
      <c r="H491" s="16"/>
      <c r="I491" s="18"/>
    </row>
    <row r="492" spans="1:9">
      <c r="A492" s="5" t="str">
        <f t="shared" si="8"/>
        <v/>
      </c>
      <c r="B492" s="16"/>
      <c r="C492" s="16"/>
      <c r="D492" s="16"/>
      <c r="E492" s="18"/>
      <c r="F492" s="16"/>
      <c r="G492" s="16"/>
      <c r="H492" s="16"/>
      <c r="I492" s="18"/>
    </row>
    <row r="493" spans="1:9">
      <c r="A493" s="5" t="str">
        <f t="shared" si="8"/>
        <v/>
      </c>
      <c r="B493" s="16"/>
      <c r="C493" s="16"/>
      <c r="D493" s="16"/>
      <c r="E493" s="18"/>
      <c r="F493" s="16"/>
      <c r="G493" s="16"/>
      <c r="H493" s="16"/>
      <c r="I493" s="18"/>
    </row>
    <row r="494" spans="1:9">
      <c r="A494" s="5" t="str">
        <f t="shared" si="8"/>
        <v/>
      </c>
      <c r="B494" s="16"/>
      <c r="C494" s="16"/>
      <c r="D494" s="16"/>
      <c r="E494" s="18"/>
      <c r="F494" s="16"/>
      <c r="G494" s="16"/>
      <c r="H494" s="16"/>
      <c r="I494" s="18"/>
    </row>
    <row r="495" spans="1:9">
      <c r="A495" s="5" t="str">
        <f t="shared" si="8"/>
        <v/>
      </c>
      <c r="B495" s="16"/>
      <c r="C495" s="16"/>
      <c r="D495" s="16"/>
      <c r="E495" s="18"/>
      <c r="F495" s="16"/>
      <c r="G495" s="16"/>
      <c r="H495" s="16"/>
      <c r="I495" s="18"/>
    </row>
    <row r="496" spans="1:9">
      <c r="A496" s="5" t="str">
        <f t="shared" si="8"/>
        <v/>
      </c>
      <c r="B496" s="16"/>
      <c r="C496" s="16"/>
      <c r="D496" s="16"/>
      <c r="E496" s="18"/>
      <c r="F496" s="16"/>
      <c r="G496" s="16"/>
      <c r="H496" s="16"/>
      <c r="I496" s="18"/>
    </row>
    <row r="497" spans="1:9">
      <c r="A497" s="5" t="str">
        <f t="shared" si="8"/>
        <v/>
      </c>
      <c r="B497" s="16"/>
      <c r="C497" s="16"/>
      <c r="D497" s="16"/>
      <c r="E497" s="18"/>
      <c r="F497" s="16"/>
      <c r="G497" s="16"/>
      <c r="H497" s="16"/>
      <c r="I497" s="18"/>
    </row>
    <row r="498" spans="1:9">
      <c r="A498" s="5" t="str">
        <f t="shared" si="8"/>
        <v/>
      </c>
      <c r="B498" s="16"/>
      <c r="C498" s="16"/>
      <c r="D498" s="16"/>
      <c r="E498" s="18"/>
      <c r="F498" s="16"/>
      <c r="G498" s="16"/>
      <c r="H498" s="16"/>
      <c r="I498" s="18"/>
    </row>
    <row r="499" spans="1:9">
      <c r="A499" s="5" t="str">
        <f t="shared" si="8"/>
        <v/>
      </c>
      <c r="C499" s="16"/>
      <c r="D499" s="16"/>
      <c r="E499" s="18"/>
      <c r="F499" s="16"/>
      <c r="G499" s="16"/>
      <c r="H499" s="16"/>
      <c r="I499" s="18"/>
    </row>
    <row r="500" spans="1:9">
      <c r="A500" s="5" t="str">
        <f t="shared" si="8"/>
        <v/>
      </c>
      <c r="C500" s="16"/>
      <c r="D500" s="16"/>
      <c r="E500" s="18"/>
      <c r="F500" s="16"/>
      <c r="G500" s="16"/>
      <c r="H500" s="16"/>
      <c r="I500" s="18"/>
    </row>
    <row r="501" spans="1:9">
      <c r="A501" s="5" t="str">
        <f t="shared" si="8"/>
        <v/>
      </c>
      <c r="C501" s="16"/>
      <c r="D501" s="16"/>
      <c r="E501" s="18"/>
      <c r="F501" s="16"/>
      <c r="G501" s="16"/>
      <c r="H501" s="16"/>
      <c r="I501" s="18"/>
    </row>
    <row r="502" spans="1:9">
      <c r="A502" s="5" t="str">
        <f t="shared" si="8"/>
        <v/>
      </c>
      <c r="C502" s="16"/>
      <c r="D502" s="16"/>
      <c r="E502" s="18"/>
      <c r="F502" s="16"/>
      <c r="G502" s="16"/>
      <c r="H502" s="16"/>
      <c r="I502" s="18"/>
    </row>
    <row r="503" spans="1:9">
      <c r="A503" s="5" t="str">
        <f t="shared" si="8"/>
        <v/>
      </c>
      <c r="C503" s="16"/>
      <c r="D503" s="16"/>
      <c r="E503" s="18"/>
      <c r="F503" s="16"/>
      <c r="G503" s="16"/>
      <c r="H503" s="16"/>
      <c r="I503" s="18"/>
    </row>
    <row r="504" spans="1:9">
      <c r="A504" s="5" t="str">
        <f t="shared" si="8"/>
        <v/>
      </c>
      <c r="C504" s="16"/>
      <c r="D504" s="16"/>
      <c r="E504" s="18"/>
      <c r="F504" s="16"/>
      <c r="G504" s="16"/>
      <c r="H504" s="16"/>
      <c r="I504" s="18"/>
    </row>
    <row r="505" spans="1:9">
      <c r="A505" s="5" t="str">
        <f t="shared" si="8"/>
        <v/>
      </c>
      <c r="C505" s="16"/>
      <c r="D505" s="16"/>
      <c r="E505" s="18"/>
      <c r="F505" s="16"/>
      <c r="G505" s="16"/>
      <c r="H505" s="16"/>
      <c r="I505" s="18"/>
    </row>
    <row r="506" spans="1:9">
      <c r="A506" s="5" t="str">
        <f t="shared" si="8"/>
        <v/>
      </c>
      <c r="C506" s="16"/>
      <c r="D506" s="16"/>
      <c r="E506" s="18"/>
      <c r="F506" s="16"/>
      <c r="G506" s="16"/>
      <c r="H506" s="16"/>
      <c r="I506" s="18"/>
    </row>
    <row r="507" spans="1:9">
      <c r="A507" s="5" t="str">
        <f t="shared" si="8"/>
        <v/>
      </c>
      <c r="C507" s="16"/>
      <c r="D507" s="16"/>
      <c r="E507" s="18"/>
      <c r="F507" s="16"/>
      <c r="G507" s="16"/>
      <c r="H507" s="16"/>
      <c r="I507" s="18"/>
    </row>
    <row r="508" spans="1:9">
      <c r="A508" s="5" t="str">
        <f t="shared" si="8"/>
        <v/>
      </c>
      <c r="C508" s="16"/>
      <c r="D508" s="16"/>
      <c r="E508" s="18"/>
      <c r="F508" s="16"/>
      <c r="G508" s="16"/>
      <c r="H508" s="16"/>
      <c r="I508" s="18"/>
    </row>
    <row r="509" spans="1:9">
      <c r="A509" s="5" t="str">
        <f t="shared" si="8"/>
        <v/>
      </c>
      <c r="C509" s="16"/>
      <c r="D509" s="16"/>
      <c r="E509" s="18"/>
      <c r="F509" s="16"/>
      <c r="G509" s="16"/>
      <c r="H509" s="16"/>
      <c r="I509" s="18"/>
    </row>
    <row r="510" spans="1:9">
      <c r="A510" s="5" t="str">
        <f t="shared" si="8"/>
        <v/>
      </c>
      <c r="C510" s="16"/>
      <c r="D510" s="16"/>
      <c r="E510" s="18"/>
      <c r="F510" s="16"/>
      <c r="G510" s="16"/>
      <c r="H510" s="16"/>
      <c r="I510" s="18"/>
    </row>
    <row r="511" spans="1:9">
      <c r="A511" s="5" t="str">
        <f t="shared" si="8"/>
        <v/>
      </c>
      <c r="C511" s="16"/>
      <c r="D511" s="16"/>
      <c r="E511" s="18"/>
      <c r="F511" s="16"/>
      <c r="G511" s="16"/>
      <c r="H511" s="16"/>
      <c r="I511" s="18"/>
    </row>
    <row r="512" spans="1:9">
      <c r="A512" s="5" t="str">
        <f t="shared" si="8"/>
        <v/>
      </c>
      <c r="C512" s="16"/>
      <c r="D512" s="16"/>
      <c r="E512" s="18"/>
      <c r="F512" s="16"/>
      <c r="G512" s="16"/>
      <c r="H512" s="16"/>
      <c r="I512" s="18"/>
    </row>
    <row r="513" spans="1:9">
      <c r="A513" s="5" t="str">
        <f t="shared" si="8"/>
        <v/>
      </c>
      <c r="C513" s="16"/>
      <c r="D513" s="16"/>
      <c r="E513" s="18"/>
      <c r="F513" s="16"/>
      <c r="G513" s="16"/>
      <c r="H513" s="16"/>
      <c r="I513" s="18"/>
    </row>
    <row r="514" spans="1:9">
      <c r="A514" s="5" t="str">
        <f t="shared" si="8"/>
        <v/>
      </c>
      <c r="C514" s="16"/>
      <c r="D514" s="16"/>
      <c r="E514" s="18"/>
      <c r="F514" s="16"/>
      <c r="G514" s="16"/>
      <c r="H514" s="16"/>
      <c r="I514" s="18"/>
    </row>
    <row r="515" spans="1:9">
      <c r="A515" s="5" t="str">
        <f t="shared" si="8"/>
        <v/>
      </c>
      <c r="C515" s="16"/>
      <c r="D515" s="16"/>
      <c r="E515" s="18"/>
      <c r="F515" s="16"/>
      <c r="G515" s="16"/>
      <c r="H515" s="16"/>
      <c r="I515" s="18"/>
    </row>
    <row r="516" spans="1:9">
      <c r="A516" s="5" t="str">
        <f t="shared" si="8"/>
        <v/>
      </c>
      <c r="C516" s="16"/>
      <c r="D516" s="16"/>
      <c r="E516" s="18"/>
      <c r="F516" s="16"/>
      <c r="G516" s="16"/>
      <c r="H516" s="16"/>
      <c r="I516" s="18"/>
    </row>
    <row r="517" spans="1:9">
      <c r="A517" s="5" t="str">
        <f t="shared" si="8"/>
        <v/>
      </c>
      <c r="C517" s="16"/>
      <c r="D517" s="16"/>
      <c r="E517" s="18"/>
      <c r="F517" s="16"/>
      <c r="G517" s="16"/>
      <c r="H517" s="16"/>
      <c r="I517" s="18"/>
    </row>
    <row r="518" spans="1:9">
      <c r="A518" s="5" t="str">
        <f t="shared" si="8"/>
        <v/>
      </c>
      <c r="C518" s="16"/>
      <c r="D518" s="16"/>
      <c r="E518" s="18"/>
      <c r="F518" s="16"/>
      <c r="G518" s="16"/>
      <c r="H518" s="16"/>
      <c r="I518" s="18"/>
    </row>
    <row r="519" spans="1:9">
      <c r="A519" s="5" t="str">
        <f t="shared" si="8"/>
        <v/>
      </c>
      <c r="C519" s="16"/>
      <c r="D519" s="16"/>
      <c r="E519" s="18"/>
      <c r="F519" s="16"/>
      <c r="G519" s="16"/>
      <c r="H519" s="16"/>
      <c r="I519" s="18"/>
    </row>
    <row r="520" spans="1:9">
      <c r="A520" s="5" t="str">
        <f t="shared" si="8"/>
        <v/>
      </c>
      <c r="C520" s="16"/>
      <c r="D520" s="16"/>
      <c r="E520" s="18"/>
      <c r="F520" s="16"/>
      <c r="G520" s="16"/>
      <c r="H520" s="16"/>
      <c r="I520" s="18"/>
    </row>
    <row r="521" spans="1:9">
      <c r="A521" s="5" t="str">
        <f t="shared" si="8"/>
        <v/>
      </c>
      <c r="C521" s="16"/>
      <c r="D521" s="16"/>
      <c r="E521" s="18"/>
      <c r="F521" s="16"/>
      <c r="G521" s="16"/>
      <c r="H521" s="16"/>
      <c r="I521" s="18"/>
    </row>
    <row r="522" spans="1:9">
      <c r="A522" s="5" t="str">
        <f t="shared" si="8"/>
        <v/>
      </c>
      <c r="C522" s="16"/>
      <c r="D522" s="16"/>
      <c r="E522" s="18"/>
      <c r="F522" s="16"/>
      <c r="G522" s="16"/>
      <c r="H522" s="16"/>
      <c r="I522" s="18"/>
    </row>
    <row r="523" spans="1:9">
      <c r="A523" s="5" t="str">
        <f t="shared" si="8"/>
        <v/>
      </c>
      <c r="C523" s="16"/>
      <c r="D523" s="16"/>
      <c r="E523" s="18"/>
      <c r="F523" s="16"/>
      <c r="G523" s="16"/>
      <c r="H523" s="16"/>
      <c r="I523" s="18"/>
    </row>
    <row r="524" spans="1:9">
      <c r="A524" s="5" t="str">
        <f t="shared" si="8"/>
        <v/>
      </c>
      <c r="C524" s="16"/>
      <c r="D524" s="16"/>
      <c r="E524" s="18"/>
      <c r="F524" s="16"/>
      <c r="G524" s="16"/>
      <c r="H524" s="16"/>
      <c r="I524" s="18"/>
    </row>
    <row r="525" spans="1:9">
      <c r="A525" s="5" t="str">
        <f t="shared" si="8"/>
        <v/>
      </c>
      <c r="C525" s="16"/>
      <c r="D525" s="16"/>
      <c r="E525" s="18"/>
      <c r="F525" s="16"/>
      <c r="G525" s="16"/>
      <c r="H525" s="16"/>
      <c r="I525" s="18"/>
    </row>
    <row r="526" spans="1:9">
      <c r="A526" s="5" t="str">
        <f t="shared" si="8"/>
        <v/>
      </c>
      <c r="C526" s="16"/>
      <c r="D526" s="16"/>
      <c r="E526" s="18"/>
      <c r="F526" s="16"/>
      <c r="G526" s="16"/>
      <c r="H526" s="16"/>
      <c r="I526" s="18"/>
    </row>
    <row r="527" spans="1:9">
      <c r="A527" s="5" t="str">
        <f t="shared" si="8"/>
        <v/>
      </c>
      <c r="C527" s="16"/>
      <c r="D527" s="16"/>
      <c r="E527" s="18"/>
      <c r="F527" s="16"/>
      <c r="G527" s="16"/>
      <c r="H527" s="16"/>
      <c r="I527" s="18"/>
    </row>
    <row r="528" spans="1:9">
      <c r="A528" s="5" t="str">
        <f t="shared" si="8"/>
        <v/>
      </c>
      <c r="C528" s="16"/>
      <c r="D528" s="16"/>
      <c r="E528" s="18"/>
      <c r="F528" s="16"/>
      <c r="G528" s="16"/>
      <c r="H528" s="16"/>
      <c r="I528" s="18"/>
    </row>
    <row r="529" spans="1:9">
      <c r="A529" s="5" t="str">
        <f t="shared" si="8"/>
        <v/>
      </c>
      <c r="C529" s="16"/>
      <c r="D529" s="16"/>
      <c r="E529" s="18"/>
      <c r="F529" s="16"/>
      <c r="G529" s="16"/>
      <c r="H529" s="16"/>
      <c r="I529" s="18"/>
    </row>
    <row r="530" spans="1:9">
      <c r="A530" s="5" t="str">
        <f t="shared" si="8"/>
        <v/>
      </c>
      <c r="C530" s="16"/>
      <c r="D530" s="16"/>
      <c r="E530" s="18"/>
      <c r="F530" s="16"/>
      <c r="G530" s="16"/>
      <c r="H530" s="16"/>
      <c r="I530" s="18"/>
    </row>
    <row r="531" spans="1:9">
      <c r="A531" s="5" t="str">
        <f t="shared" si="8"/>
        <v/>
      </c>
      <c r="C531" s="16"/>
      <c r="D531" s="16"/>
      <c r="E531" s="18"/>
      <c r="F531" s="16"/>
      <c r="G531" s="16"/>
      <c r="H531" s="16"/>
      <c r="I531" s="18"/>
    </row>
    <row r="532" spans="1:9">
      <c r="A532" s="5" t="str">
        <f t="shared" si="8"/>
        <v/>
      </c>
      <c r="C532" s="16"/>
      <c r="D532" s="16"/>
      <c r="E532" s="18"/>
      <c r="F532" s="16"/>
      <c r="G532" s="16"/>
      <c r="H532" s="16"/>
      <c r="I532" s="18"/>
    </row>
    <row r="533" spans="1:9">
      <c r="A533" s="5" t="str">
        <f t="shared" si="8"/>
        <v/>
      </c>
      <c r="C533" s="16"/>
      <c r="D533" s="16"/>
      <c r="E533" s="18"/>
      <c r="F533" s="16"/>
      <c r="G533" s="16"/>
      <c r="H533" s="16"/>
      <c r="I533" s="18"/>
    </row>
    <row r="534" spans="1:9">
      <c r="A534" s="5" t="str">
        <f t="shared" si="8"/>
        <v/>
      </c>
      <c r="C534" s="16"/>
      <c r="D534" s="16"/>
      <c r="E534" s="18"/>
      <c r="F534" s="16"/>
      <c r="G534" s="16"/>
      <c r="H534" s="16"/>
      <c r="I534" s="18"/>
    </row>
    <row r="535" spans="1:9">
      <c r="A535" s="5" t="str">
        <f t="shared" si="8"/>
        <v/>
      </c>
      <c r="C535" s="16"/>
      <c r="D535" s="16"/>
      <c r="E535" s="18"/>
      <c r="F535" s="16"/>
      <c r="G535" s="16"/>
      <c r="H535" s="16"/>
      <c r="I535" s="18"/>
    </row>
    <row r="536" spans="1:9">
      <c r="A536" s="5" t="str">
        <f t="shared" si="8"/>
        <v/>
      </c>
      <c r="C536" s="16"/>
      <c r="D536" s="16"/>
      <c r="E536" s="18"/>
      <c r="F536" s="16"/>
      <c r="G536" s="16"/>
      <c r="H536" s="16"/>
      <c r="I536" s="18"/>
    </row>
    <row r="537" spans="1:9">
      <c r="A537" s="5" t="str">
        <f t="shared" si="8"/>
        <v/>
      </c>
      <c r="C537" s="16"/>
      <c r="D537" s="16"/>
      <c r="E537" s="18"/>
      <c r="F537" s="16"/>
      <c r="G537" s="16"/>
      <c r="H537" s="16"/>
      <c r="I537" s="18"/>
    </row>
    <row r="538" spans="1:9">
      <c r="A538" s="5" t="str">
        <f t="shared" si="8"/>
        <v/>
      </c>
      <c r="C538" s="16"/>
      <c r="D538" s="16"/>
      <c r="E538" s="18"/>
      <c r="F538" s="16"/>
      <c r="G538" s="16"/>
      <c r="H538" s="16"/>
      <c r="I538" s="18"/>
    </row>
    <row r="539" spans="1:9">
      <c r="A539" s="5" t="str">
        <f t="shared" si="8"/>
        <v/>
      </c>
      <c r="C539" s="16"/>
      <c r="D539" s="16"/>
      <c r="E539" s="18"/>
      <c r="F539" s="16"/>
      <c r="G539" s="16"/>
      <c r="H539" s="16"/>
      <c r="I539" s="18"/>
    </row>
    <row r="540" spans="1:9">
      <c r="A540" s="5" t="str">
        <f t="shared" si="8"/>
        <v/>
      </c>
      <c r="C540" s="16"/>
      <c r="D540" s="16"/>
      <c r="E540" s="18"/>
      <c r="F540" s="16"/>
      <c r="G540" s="16"/>
      <c r="H540" s="16"/>
      <c r="I540" s="18"/>
    </row>
    <row r="541" spans="1:9">
      <c r="A541" s="5" t="str">
        <f t="shared" si="8"/>
        <v/>
      </c>
      <c r="C541" s="16"/>
      <c r="D541" s="16"/>
      <c r="E541" s="18"/>
      <c r="F541" s="16"/>
      <c r="G541" s="16"/>
      <c r="H541" s="16"/>
      <c r="I541" s="18"/>
    </row>
    <row r="542" spans="1:9">
      <c r="A542" s="5" t="str">
        <f t="shared" ref="A542:A605" si="9">IF(B542="","",WEEKNUM(B542))</f>
        <v/>
      </c>
      <c r="C542" s="16"/>
      <c r="D542" s="16"/>
      <c r="E542" s="18"/>
      <c r="F542" s="16"/>
      <c r="G542" s="16"/>
      <c r="H542" s="16"/>
      <c r="I542" s="18"/>
    </row>
    <row r="543" spans="1:9">
      <c r="A543" s="5" t="str">
        <f t="shared" si="9"/>
        <v/>
      </c>
      <c r="C543" s="16"/>
      <c r="D543" s="16"/>
      <c r="E543" s="18"/>
      <c r="F543" s="16"/>
      <c r="G543" s="16"/>
      <c r="H543" s="16"/>
      <c r="I543" s="18"/>
    </row>
    <row r="544" spans="1:9">
      <c r="A544" s="5" t="str">
        <f t="shared" si="9"/>
        <v/>
      </c>
      <c r="C544" s="16"/>
      <c r="D544" s="16"/>
      <c r="E544" s="18"/>
      <c r="F544" s="16"/>
      <c r="G544" s="16"/>
      <c r="H544" s="16"/>
      <c r="I544" s="18"/>
    </row>
    <row r="545" spans="1:9">
      <c r="A545" s="5" t="str">
        <f t="shared" si="9"/>
        <v/>
      </c>
      <c r="C545" s="16"/>
      <c r="D545" s="16"/>
      <c r="E545" s="18"/>
      <c r="F545" s="16"/>
      <c r="G545" s="16"/>
      <c r="H545" s="16"/>
      <c r="I545" s="18"/>
    </row>
    <row r="546" spans="1:9">
      <c r="A546" s="5" t="str">
        <f t="shared" si="9"/>
        <v/>
      </c>
      <c r="C546" s="16"/>
      <c r="D546" s="16"/>
      <c r="E546" s="18"/>
      <c r="F546" s="16"/>
      <c r="G546" s="16"/>
      <c r="H546" s="16"/>
      <c r="I546" s="18"/>
    </row>
    <row r="547" spans="1:9">
      <c r="A547" s="5" t="str">
        <f t="shared" si="9"/>
        <v/>
      </c>
      <c r="C547" s="16"/>
      <c r="D547" s="16"/>
      <c r="E547" s="18"/>
      <c r="F547" s="16"/>
      <c r="G547" s="16"/>
      <c r="H547" s="16"/>
      <c r="I547" s="18"/>
    </row>
    <row r="548" spans="1:9">
      <c r="A548" s="5" t="str">
        <f t="shared" si="9"/>
        <v/>
      </c>
      <c r="C548" s="16"/>
      <c r="D548" s="16"/>
      <c r="E548" s="18"/>
      <c r="F548" s="16"/>
      <c r="G548" s="16"/>
      <c r="H548" s="16"/>
      <c r="I548" s="18"/>
    </row>
    <row r="549" spans="1:9">
      <c r="A549" s="5" t="str">
        <f t="shared" si="9"/>
        <v/>
      </c>
      <c r="C549" s="16"/>
      <c r="D549" s="16"/>
      <c r="E549" s="18"/>
      <c r="F549" s="16"/>
      <c r="G549" s="16"/>
      <c r="H549" s="16"/>
      <c r="I549" s="18"/>
    </row>
    <row r="550" spans="1:9">
      <c r="A550" s="5" t="str">
        <f t="shared" si="9"/>
        <v/>
      </c>
      <c r="C550" s="16"/>
      <c r="D550" s="16"/>
      <c r="E550" s="18"/>
      <c r="F550" s="16"/>
      <c r="G550" s="16"/>
      <c r="H550" s="16"/>
      <c r="I550" s="18"/>
    </row>
    <row r="551" spans="1:9">
      <c r="A551" s="5" t="str">
        <f t="shared" si="9"/>
        <v/>
      </c>
      <c r="C551" s="16"/>
      <c r="D551" s="16"/>
      <c r="E551" s="18"/>
      <c r="F551" s="16"/>
      <c r="G551" s="16"/>
      <c r="H551" s="16"/>
      <c r="I551" s="18"/>
    </row>
    <row r="552" spans="1:9">
      <c r="A552" s="5" t="str">
        <f t="shared" si="9"/>
        <v/>
      </c>
      <c r="C552" s="16"/>
      <c r="D552" s="16"/>
      <c r="E552" s="18"/>
      <c r="F552" s="16"/>
      <c r="G552" s="16"/>
      <c r="H552" s="16"/>
      <c r="I552" s="18"/>
    </row>
    <row r="553" spans="1:9">
      <c r="A553" s="5" t="str">
        <f t="shared" si="9"/>
        <v/>
      </c>
      <c r="C553" s="16"/>
      <c r="D553" s="16"/>
      <c r="E553" s="18"/>
      <c r="F553" s="16"/>
      <c r="G553" s="16"/>
      <c r="H553" s="16"/>
      <c r="I553" s="18"/>
    </row>
    <row r="554" spans="1:9">
      <c r="A554" s="5" t="str">
        <f t="shared" si="9"/>
        <v/>
      </c>
      <c r="C554" s="16"/>
      <c r="D554" s="16"/>
      <c r="E554" s="18"/>
      <c r="F554" s="16"/>
      <c r="G554" s="16"/>
      <c r="H554" s="16"/>
      <c r="I554" s="18"/>
    </row>
    <row r="555" spans="1:9">
      <c r="A555" s="5" t="str">
        <f t="shared" si="9"/>
        <v/>
      </c>
      <c r="C555" s="16"/>
      <c r="D555" s="16"/>
      <c r="E555" s="18"/>
      <c r="F555" s="16"/>
      <c r="G555" s="16"/>
      <c r="H555" s="16"/>
      <c r="I555" s="18"/>
    </row>
    <row r="556" spans="1:9">
      <c r="A556" s="5" t="str">
        <f t="shared" si="9"/>
        <v/>
      </c>
      <c r="C556" s="16"/>
      <c r="D556" s="16"/>
      <c r="E556" s="18"/>
      <c r="F556" s="16"/>
      <c r="G556" s="16"/>
      <c r="H556" s="16"/>
      <c r="I556" s="18"/>
    </row>
    <row r="557" spans="1:9">
      <c r="A557" s="5" t="str">
        <f t="shared" si="9"/>
        <v/>
      </c>
      <c r="C557" s="16"/>
      <c r="D557" s="16"/>
      <c r="E557" s="18"/>
      <c r="F557" s="16"/>
      <c r="G557" s="16"/>
      <c r="H557" s="16"/>
      <c r="I557" s="18"/>
    </row>
    <row r="558" spans="1:9">
      <c r="A558" s="5" t="str">
        <f t="shared" si="9"/>
        <v/>
      </c>
      <c r="C558" s="16"/>
      <c r="D558" s="16"/>
      <c r="E558" s="18"/>
      <c r="F558" s="16"/>
      <c r="G558" s="16"/>
      <c r="H558" s="16"/>
      <c r="I558" s="18"/>
    </row>
    <row r="559" spans="1:9">
      <c r="A559" s="5" t="str">
        <f t="shared" si="9"/>
        <v/>
      </c>
      <c r="C559" s="16"/>
      <c r="D559" s="16"/>
      <c r="E559" s="18"/>
      <c r="F559" s="16"/>
      <c r="G559" s="16"/>
      <c r="H559" s="16"/>
      <c r="I559" s="18"/>
    </row>
    <row r="560" spans="1:9">
      <c r="A560" s="5" t="str">
        <f t="shared" si="9"/>
        <v/>
      </c>
      <c r="C560" s="16"/>
      <c r="D560" s="16"/>
      <c r="E560" s="18"/>
      <c r="F560" s="16"/>
      <c r="G560" s="16"/>
      <c r="H560" s="16"/>
      <c r="I560" s="18"/>
    </row>
    <row r="561" spans="1:9">
      <c r="A561" s="5" t="str">
        <f t="shared" si="9"/>
        <v/>
      </c>
      <c r="C561" s="16"/>
      <c r="D561" s="16"/>
      <c r="E561" s="18"/>
      <c r="F561" s="16"/>
      <c r="G561" s="16"/>
      <c r="H561" s="16"/>
      <c r="I561" s="18"/>
    </row>
    <row r="562" spans="1:9">
      <c r="A562" s="5" t="str">
        <f t="shared" si="9"/>
        <v/>
      </c>
      <c r="C562" s="16"/>
      <c r="D562" s="16"/>
      <c r="E562" s="18"/>
      <c r="F562" s="16"/>
      <c r="G562" s="16"/>
      <c r="H562" s="16"/>
      <c r="I562" s="18"/>
    </row>
    <row r="563" spans="1:9">
      <c r="A563" s="5" t="str">
        <f t="shared" si="9"/>
        <v/>
      </c>
      <c r="C563" s="16"/>
      <c r="D563" s="16"/>
      <c r="E563" s="18"/>
      <c r="F563" s="16"/>
      <c r="G563" s="16"/>
      <c r="H563" s="16"/>
      <c r="I563" s="18"/>
    </row>
    <row r="564" spans="1:9">
      <c r="A564" s="5" t="str">
        <f t="shared" si="9"/>
        <v/>
      </c>
      <c r="C564" s="16"/>
      <c r="D564" s="16"/>
      <c r="E564" s="18"/>
      <c r="F564" s="16"/>
      <c r="G564" s="16"/>
      <c r="H564" s="16"/>
      <c r="I564" s="18"/>
    </row>
    <row r="565" spans="1:9">
      <c r="A565" s="5" t="str">
        <f t="shared" si="9"/>
        <v/>
      </c>
      <c r="C565" s="16"/>
      <c r="D565" s="16"/>
      <c r="E565" s="18"/>
      <c r="F565" s="16"/>
      <c r="G565" s="16"/>
      <c r="H565" s="16"/>
      <c r="I565" s="18"/>
    </row>
    <row r="566" spans="1:9">
      <c r="A566" s="5" t="str">
        <f t="shared" si="9"/>
        <v/>
      </c>
      <c r="C566" s="16"/>
      <c r="D566" s="16"/>
      <c r="E566" s="18"/>
      <c r="F566" s="16"/>
      <c r="G566" s="16"/>
      <c r="H566" s="16"/>
      <c r="I566" s="18"/>
    </row>
    <row r="567" spans="1:9">
      <c r="A567" s="5" t="str">
        <f t="shared" si="9"/>
        <v/>
      </c>
      <c r="C567" s="16"/>
      <c r="D567" s="16"/>
      <c r="E567" s="18"/>
      <c r="F567" s="16"/>
      <c r="G567" s="16"/>
      <c r="H567" s="16"/>
      <c r="I567" s="18"/>
    </row>
    <row r="568" spans="1:9">
      <c r="A568" s="5" t="str">
        <f t="shared" si="9"/>
        <v/>
      </c>
      <c r="C568" s="16"/>
      <c r="D568" s="16"/>
      <c r="E568" s="18"/>
      <c r="F568" s="16"/>
      <c r="G568" s="16"/>
      <c r="H568" s="16"/>
      <c r="I568" s="18"/>
    </row>
    <row r="569" spans="1:9">
      <c r="A569" s="5" t="str">
        <f t="shared" si="9"/>
        <v/>
      </c>
      <c r="C569" s="16"/>
      <c r="D569" s="16"/>
      <c r="E569" s="18"/>
      <c r="F569" s="16"/>
      <c r="G569" s="16"/>
      <c r="H569" s="16"/>
      <c r="I569" s="18"/>
    </row>
    <row r="570" spans="1:9">
      <c r="A570" s="5" t="str">
        <f t="shared" si="9"/>
        <v/>
      </c>
      <c r="C570" s="16"/>
      <c r="D570" s="16"/>
      <c r="E570" s="18"/>
      <c r="F570" s="16"/>
      <c r="G570" s="16"/>
      <c r="H570" s="16"/>
      <c r="I570" s="18"/>
    </row>
    <row r="571" spans="1:9">
      <c r="A571" s="5" t="str">
        <f t="shared" si="9"/>
        <v/>
      </c>
      <c r="C571" s="16"/>
      <c r="D571" s="16"/>
      <c r="E571" s="18"/>
      <c r="F571" s="16"/>
      <c r="G571" s="16"/>
      <c r="H571" s="16"/>
      <c r="I571" s="18"/>
    </row>
    <row r="572" spans="1:9">
      <c r="A572" s="5" t="str">
        <f t="shared" si="9"/>
        <v/>
      </c>
      <c r="C572" s="16"/>
      <c r="D572" s="16"/>
      <c r="E572" s="18"/>
      <c r="F572" s="16"/>
      <c r="G572" s="16"/>
      <c r="H572" s="16"/>
      <c r="I572" s="18"/>
    </row>
    <row r="573" spans="1:9">
      <c r="A573" s="5" t="str">
        <f t="shared" si="9"/>
        <v/>
      </c>
      <c r="C573" s="16"/>
      <c r="D573" s="16"/>
      <c r="E573" s="18"/>
      <c r="F573" s="16"/>
      <c r="G573" s="16"/>
      <c r="H573" s="16"/>
      <c r="I573" s="18"/>
    </row>
    <row r="574" spans="1:9">
      <c r="A574" s="5" t="str">
        <f t="shared" si="9"/>
        <v/>
      </c>
      <c r="C574" s="16"/>
      <c r="D574" s="16"/>
      <c r="E574" s="18"/>
      <c r="F574" s="16"/>
      <c r="G574" s="16"/>
      <c r="H574" s="16"/>
      <c r="I574" s="18"/>
    </row>
    <row r="575" spans="1:9">
      <c r="A575" s="5" t="str">
        <f t="shared" si="9"/>
        <v/>
      </c>
      <c r="C575" s="16"/>
      <c r="D575" s="16"/>
      <c r="E575" s="18"/>
      <c r="F575" s="16"/>
      <c r="G575" s="16"/>
      <c r="H575" s="16"/>
      <c r="I575" s="18"/>
    </row>
    <row r="576" spans="1:9">
      <c r="A576" s="5" t="str">
        <f t="shared" si="9"/>
        <v/>
      </c>
      <c r="C576" s="16"/>
      <c r="D576" s="16"/>
      <c r="E576" s="18"/>
      <c r="F576" s="16"/>
      <c r="G576" s="16"/>
      <c r="H576" s="16"/>
      <c r="I576" s="18"/>
    </row>
    <row r="577" spans="1:9">
      <c r="A577" s="5" t="str">
        <f t="shared" si="9"/>
        <v/>
      </c>
      <c r="C577" s="16"/>
      <c r="D577" s="16"/>
      <c r="E577" s="18"/>
      <c r="F577" s="16"/>
      <c r="G577" s="16"/>
      <c r="H577" s="16"/>
      <c r="I577" s="18"/>
    </row>
    <row r="578" spans="1:9">
      <c r="A578" s="5" t="str">
        <f t="shared" si="9"/>
        <v/>
      </c>
      <c r="C578" s="16"/>
      <c r="D578" s="16"/>
      <c r="E578" s="18"/>
      <c r="F578" s="16"/>
      <c r="G578" s="16"/>
      <c r="H578" s="16"/>
      <c r="I578" s="18"/>
    </row>
    <row r="579" spans="1:9">
      <c r="A579" s="5" t="str">
        <f t="shared" si="9"/>
        <v/>
      </c>
      <c r="C579" s="16"/>
      <c r="D579" s="16"/>
      <c r="E579" s="18"/>
      <c r="F579" s="16"/>
      <c r="G579" s="16"/>
      <c r="H579" s="16"/>
      <c r="I579" s="18"/>
    </row>
    <row r="580" spans="1:9">
      <c r="A580" s="5" t="str">
        <f t="shared" si="9"/>
        <v/>
      </c>
      <c r="C580" s="16"/>
      <c r="D580" s="16"/>
      <c r="E580" s="18"/>
      <c r="F580" s="16"/>
      <c r="G580" s="16"/>
      <c r="H580" s="16"/>
      <c r="I580" s="18"/>
    </row>
    <row r="581" spans="1:9">
      <c r="A581" s="5" t="str">
        <f t="shared" si="9"/>
        <v/>
      </c>
      <c r="C581" s="16"/>
      <c r="D581" s="16"/>
      <c r="E581" s="18"/>
      <c r="F581" s="16"/>
      <c r="G581" s="16"/>
      <c r="H581" s="16"/>
      <c r="I581" s="18"/>
    </row>
    <row r="582" spans="1:9">
      <c r="A582" s="5" t="str">
        <f t="shared" si="9"/>
        <v/>
      </c>
      <c r="C582" s="16"/>
      <c r="D582" s="16"/>
      <c r="E582" s="18"/>
      <c r="F582" s="16"/>
      <c r="G582" s="16"/>
      <c r="H582" s="16"/>
      <c r="I582" s="18"/>
    </row>
    <row r="583" spans="1:9">
      <c r="A583" s="5" t="str">
        <f t="shared" si="9"/>
        <v/>
      </c>
      <c r="C583" s="16"/>
      <c r="D583" s="16"/>
      <c r="E583" s="18"/>
      <c r="F583" s="16"/>
      <c r="G583" s="16"/>
      <c r="H583" s="16"/>
      <c r="I583" s="18"/>
    </row>
    <row r="584" spans="1:9">
      <c r="A584" s="5" t="str">
        <f t="shared" si="9"/>
        <v/>
      </c>
      <c r="C584" s="16"/>
      <c r="D584" s="16"/>
      <c r="E584" s="18"/>
      <c r="F584" s="16"/>
      <c r="G584" s="16"/>
      <c r="H584" s="16"/>
      <c r="I584" s="18"/>
    </row>
    <row r="585" spans="1:9">
      <c r="A585" s="5" t="str">
        <f t="shared" si="9"/>
        <v/>
      </c>
      <c r="C585" s="16"/>
      <c r="D585" s="16"/>
      <c r="E585" s="18"/>
      <c r="F585" s="16"/>
      <c r="G585" s="16"/>
      <c r="H585" s="16"/>
      <c r="I585" s="18"/>
    </row>
    <row r="586" spans="1:9">
      <c r="A586" s="5" t="str">
        <f t="shared" si="9"/>
        <v/>
      </c>
      <c r="C586" s="16"/>
      <c r="D586" s="16"/>
      <c r="E586" s="18"/>
      <c r="F586" s="16"/>
      <c r="G586" s="16"/>
      <c r="H586" s="16"/>
      <c r="I586" s="18"/>
    </row>
    <row r="587" spans="1:9">
      <c r="A587" s="5" t="str">
        <f t="shared" si="9"/>
        <v/>
      </c>
      <c r="C587" s="16"/>
      <c r="D587" s="16"/>
      <c r="E587" s="18"/>
      <c r="F587" s="16"/>
      <c r="G587" s="16"/>
      <c r="H587" s="16"/>
      <c r="I587" s="18"/>
    </row>
    <row r="588" spans="1:9">
      <c r="A588" s="5" t="str">
        <f t="shared" si="9"/>
        <v/>
      </c>
      <c r="C588" s="16"/>
      <c r="D588" s="16"/>
      <c r="E588" s="18"/>
      <c r="F588" s="16"/>
      <c r="G588" s="16"/>
      <c r="H588" s="16"/>
      <c r="I588" s="18"/>
    </row>
    <row r="589" spans="1:9">
      <c r="A589" s="5" t="str">
        <f t="shared" si="9"/>
        <v/>
      </c>
      <c r="C589" s="16"/>
      <c r="D589" s="16"/>
      <c r="E589" s="18"/>
      <c r="F589" s="16"/>
      <c r="G589" s="16"/>
      <c r="H589" s="16"/>
      <c r="I589" s="18"/>
    </row>
    <row r="590" spans="1:9">
      <c r="A590" s="5" t="str">
        <f t="shared" si="9"/>
        <v/>
      </c>
      <c r="C590" s="16"/>
      <c r="D590" s="16"/>
      <c r="E590" s="18"/>
      <c r="F590" s="16"/>
      <c r="G590" s="16"/>
      <c r="H590" s="16"/>
      <c r="I590" s="18"/>
    </row>
    <row r="591" spans="1:9">
      <c r="A591" s="5" t="str">
        <f t="shared" si="9"/>
        <v/>
      </c>
      <c r="C591" s="16"/>
      <c r="D591" s="16"/>
      <c r="E591" s="18"/>
      <c r="F591" s="16"/>
      <c r="G591" s="16"/>
      <c r="H591" s="16"/>
      <c r="I591" s="18"/>
    </row>
    <row r="592" spans="1:9">
      <c r="A592" s="5" t="str">
        <f t="shared" si="9"/>
        <v/>
      </c>
      <c r="C592" s="16"/>
      <c r="D592" s="16"/>
      <c r="E592" s="18"/>
      <c r="F592" s="16"/>
      <c r="G592" s="16"/>
      <c r="H592" s="16"/>
      <c r="I592" s="18"/>
    </row>
    <row r="593" spans="1:9">
      <c r="A593" s="5" t="str">
        <f t="shared" si="9"/>
        <v/>
      </c>
      <c r="C593" s="16"/>
      <c r="D593" s="16"/>
      <c r="E593" s="18"/>
      <c r="F593" s="16"/>
      <c r="G593" s="16"/>
      <c r="H593" s="16"/>
      <c r="I593" s="18"/>
    </row>
    <row r="594" spans="1:9">
      <c r="A594" s="5" t="str">
        <f t="shared" si="9"/>
        <v/>
      </c>
      <c r="C594" s="16"/>
      <c r="D594" s="16"/>
      <c r="E594" s="18"/>
      <c r="F594" s="16"/>
      <c r="G594" s="16"/>
      <c r="H594" s="16"/>
      <c r="I594" s="18"/>
    </row>
    <row r="595" spans="1:9">
      <c r="A595" s="5" t="str">
        <f t="shared" si="9"/>
        <v/>
      </c>
      <c r="C595" s="16"/>
      <c r="D595" s="16"/>
      <c r="E595" s="18"/>
      <c r="F595" s="16"/>
      <c r="G595" s="16"/>
      <c r="H595" s="16"/>
      <c r="I595" s="18"/>
    </row>
    <row r="596" spans="1:9">
      <c r="A596" s="5" t="str">
        <f t="shared" si="9"/>
        <v/>
      </c>
      <c r="C596" s="16"/>
      <c r="D596" s="16"/>
      <c r="E596" s="18"/>
      <c r="F596" s="16"/>
      <c r="G596" s="16"/>
      <c r="H596" s="16"/>
      <c r="I596" s="18"/>
    </row>
    <row r="597" spans="1:9">
      <c r="A597" s="5" t="str">
        <f t="shared" si="9"/>
        <v/>
      </c>
      <c r="C597" s="16"/>
      <c r="D597" s="16"/>
      <c r="E597" s="18"/>
      <c r="F597" s="16"/>
      <c r="G597" s="16"/>
      <c r="H597" s="16"/>
      <c r="I597" s="18"/>
    </row>
    <row r="598" spans="1:9">
      <c r="A598" s="5" t="str">
        <f t="shared" si="9"/>
        <v/>
      </c>
      <c r="C598" s="16"/>
      <c r="D598" s="16"/>
      <c r="E598" s="18"/>
      <c r="F598" s="16"/>
      <c r="G598" s="16"/>
      <c r="H598" s="16"/>
      <c r="I598" s="18"/>
    </row>
    <row r="599" spans="1:9">
      <c r="A599" s="5" t="str">
        <f t="shared" si="9"/>
        <v/>
      </c>
      <c r="C599" s="16"/>
      <c r="D599" s="16"/>
      <c r="E599" s="18"/>
      <c r="F599" s="16"/>
      <c r="G599" s="16"/>
      <c r="H599" s="16"/>
      <c r="I599" s="18"/>
    </row>
    <row r="600" spans="1:9">
      <c r="A600" s="5" t="str">
        <f t="shared" si="9"/>
        <v/>
      </c>
      <c r="C600" s="16"/>
      <c r="D600" s="16"/>
      <c r="E600" s="18"/>
      <c r="F600" s="16"/>
      <c r="G600" s="16"/>
      <c r="H600" s="16"/>
      <c r="I600" s="18"/>
    </row>
    <row r="601" spans="1:9">
      <c r="A601" s="5" t="str">
        <f t="shared" si="9"/>
        <v/>
      </c>
      <c r="C601" s="16"/>
      <c r="D601" s="16"/>
      <c r="E601" s="18"/>
      <c r="F601" s="16"/>
      <c r="G601" s="16"/>
      <c r="H601" s="16"/>
      <c r="I601" s="18"/>
    </row>
    <row r="602" spans="1:9">
      <c r="A602" s="5" t="str">
        <f t="shared" si="9"/>
        <v/>
      </c>
      <c r="C602" s="16"/>
      <c r="D602" s="16"/>
      <c r="E602" s="18"/>
      <c r="F602" s="16"/>
      <c r="G602" s="16"/>
      <c r="H602" s="16"/>
      <c r="I602" s="18"/>
    </row>
    <row r="603" spans="1:9">
      <c r="A603" s="5" t="str">
        <f t="shared" si="9"/>
        <v/>
      </c>
      <c r="C603" s="16"/>
      <c r="D603" s="16"/>
      <c r="E603" s="18"/>
      <c r="F603" s="16"/>
      <c r="G603" s="16"/>
      <c r="H603" s="16"/>
      <c r="I603" s="18"/>
    </row>
    <row r="604" spans="1:9">
      <c r="A604" s="5" t="str">
        <f t="shared" si="9"/>
        <v/>
      </c>
      <c r="C604" s="16"/>
      <c r="D604" s="16"/>
      <c r="E604" s="18"/>
      <c r="F604" s="16"/>
      <c r="G604" s="16"/>
      <c r="H604" s="16"/>
      <c r="I604" s="18"/>
    </row>
    <row r="605" spans="1:9">
      <c r="A605" s="5" t="str">
        <f t="shared" si="9"/>
        <v/>
      </c>
      <c r="C605" s="16"/>
      <c r="D605" s="16"/>
      <c r="E605" s="18"/>
      <c r="F605" s="16"/>
      <c r="G605" s="16"/>
      <c r="H605" s="16"/>
      <c r="I605" s="18"/>
    </row>
    <row r="606" spans="1:9">
      <c r="A606" s="5" t="str">
        <f t="shared" ref="A606:A634" si="10">IF(B606="","",WEEKNUM(B606))</f>
        <v/>
      </c>
      <c r="C606" s="16"/>
      <c r="D606" s="16"/>
      <c r="E606" s="18"/>
      <c r="F606" s="16"/>
      <c r="G606" s="16"/>
      <c r="H606" s="16"/>
      <c r="I606" s="18"/>
    </row>
    <row r="607" spans="1:9">
      <c r="A607" s="5" t="str">
        <f t="shared" si="10"/>
        <v/>
      </c>
      <c r="C607" s="16"/>
      <c r="D607" s="16"/>
      <c r="E607" s="18"/>
      <c r="F607" s="16"/>
      <c r="G607" s="16"/>
      <c r="H607" s="16"/>
      <c r="I607" s="18"/>
    </row>
    <row r="608" spans="1:9">
      <c r="A608" s="5" t="str">
        <f t="shared" si="10"/>
        <v/>
      </c>
      <c r="C608" s="16"/>
      <c r="D608" s="16"/>
      <c r="E608" s="18"/>
      <c r="F608" s="16"/>
      <c r="G608" s="16"/>
      <c r="H608" s="16"/>
      <c r="I608" s="18"/>
    </row>
    <row r="609" spans="1:9">
      <c r="A609" s="5" t="str">
        <f t="shared" si="10"/>
        <v/>
      </c>
      <c r="C609" s="16"/>
      <c r="D609" s="16"/>
      <c r="E609" s="18"/>
      <c r="F609" s="16"/>
      <c r="G609" s="16"/>
      <c r="H609" s="16"/>
      <c r="I609" s="18"/>
    </row>
    <row r="610" spans="1:9">
      <c r="A610" s="5" t="str">
        <f t="shared" si="10"/>
        <v/>
      </c>
      <c r="C610" s="16"/>
      <c r="D610" s="16"/>
      <c r="E610" s="18"/>
      <c r="F610" s="16"/>
      <c r="G610" s="16"/>
      <c r="H610" s="16"/>
      <c r="I610" s="18"/>
    </row>
    <row r="611" spans="1:9">
      <c r="A611" s="5" t="str">
        <f t="shared" si="10"/>
        <v/>
      </c>
      <c r="C611" s="16"/>
      <c r="D611" s="16"/>
      <c r="E611" s="18"/>
      <c r="F611" s="16"/>
      <c r="G611" s="16"/>
      <c r="H611" s="16"/>
      <c r="I611" s="18"/>
    </row>
    <row r="612" spans="1:9">
      <c r="A612" s="5" t="str">
        <f t="shared" si="10"/>
        <v/>
      </c>
      <c r="C612" s="16"/>
      <c r="D612" s="16"/>
      <c r="E612" s="18"/>
      <c r="F612" s="16"/>
      <c r="G612" s="16"/>
      <c r="H612" s="16"/>
      <c r="I612" s="18"/>
    </row>
    <row r="613" spans="1:9">
      <c r="A613" s="5" t="str">
        <f t="shared" si="10"/>
        <v/>
      </c>
      <c r="C613" s="16"/>
      <c r="D613" s="16"/>
      <c r="E613" s="18"/>
      <c r="F613" s="16"/>
      <c r="G613" s="16"/>
      <c r="H613" s="16"/>
      <c r="I613" s="18"/>
    </row>
    <row r="614" spans="1:9">
      <c r="A614" s="5" t="str">
        <f t="shared" si="10"/>
        <v/>
      </c>
      <c r="C614" s="16"/>
      <c r="D614" s="16"/>
      <c r="E614" s="18"/>
      <c r="F614" s="16"/>
      <c r="G614" s="16"/>
      <c r="H614" s="16"/>
      <c r="I614" s="18"/>
    </row>
    <row r="615" spans="1:9">
      <c r="A615" s="5" t="str">
        <f t="shared" si="10"/>
        <v/>
      </c>
      <c r="C615" s="16"/>
      <c r="D615" s="16"/>
      <c r="E615" s="18"/>
      <c r="F615" s="16"/>
      <c r="G615" s="16"/>
      <c r="H615" s="16"/>
      <c r="I615" s="18"/>
    </row>
    <row r="616" spans="1:9">
      <c r="A616" s="5" t="str">
        <f t="shared" si="10"/>
        <v/>
      </c>
      <c r="C616" s="16"/>
      <c r="D616" s="16"/>
      <c r="E616" s="18"/>
      <c r="F616" s="16"/>
      <c r="G616" s="16"/>
      <c r="H616" s="16"/>
      <c r="I616" s="18"/>
    </row>
    <row r="617" spans="1:9">
      <c r="A617" s="5" t="str">
        <f t="shared" si="10"/>
        <v/>
      </c>
      <c r="C617" s="16"/>
      <c r="D617" s="16"/>
      <c r="E617" s="18"/>
      <c r="F617" s="16"/>
      <c r="G617" s="16"/>
      <c r="H617" s="16"/>
      <c r="I617" s="18"/>
    </row>
    <row r="618" spans="1:9">
      <c r="A618" s="5" t="str">
        <f t="shared" si="10"/>
        <v/>
      </c>
      <c r="C618" s="16"/>
      <c r="D618" s="16"/>
      <c r="E618" s="18"/>
      <c r="F618" s="16"/>
      <c r="G618" s="16"/>
      <c r="H618" s="16"/>
      <c r="I618" s="18"/>
    </row>
    <row r="619" spans="1:9">
      <c r="A619" s="5" t="str">
        <f t="shared" si="10"/>
        <v/>
      </c>
      <c r="C619" s="16"/>
      <c r="D619" s="16"/>
      <c r="E619" s="18"/>
      <c r="F619" s="16"/>
      <c r="G619" s="16"/>
      <c r="H619" s="16"/>
      <c r="I619" s="18"/>
    </row>
    <row r="620" spans="1:9">
      <c r="A620" s="5" t="str">
        <f t="shared" si="10"/>
        <v/>
      </c>
      <c r="C620" s="16"/>
      <c r="D620" s="16"/>
      <c r="E620" s="18"/>
      <c r="F620" s="16"/>
      <c r="G620" s="16"/>
      <c r="H620" s="16"/>
      <c r="I620" s="18"/>
    </row>
    <row r="621" spans="1:9">
      <c r="A621" s="5" t="str">
        <f t="shared" si="10"/>
        <v/>
      </c>
      <c r="C621" s="16"/>
      <c r="D621" s="16"/>
      <c r="E621" s="18"/>
      <c r="F621" s="16"/>
      <c r="G621" s="16"/>
      <c r="H621" s="16"/>
      <c r="I621" s="18"/>
    </row>
    <row r="622" spans="1:9">
      <c r="A622" s="5" t="str">
        <f t="shared" si="10"/>
        <v/>
      </c>
      <c r="C622" s="16"/>
      <c r="D622" s="16"/>
      <c r="E622" s="18"/>
      <c r="F622" s="16"/>
      <c r="G622" s="16"/>
      <c r="H622" s="16"/>
      <c r="I622" s="18"/>
    </row>
    <row r="623" spans="1:9">
      <c r="A623" s="5" t="str">
        <f t="shared" si="10"/>
        <v/>
      </c>
      <c r="C623" s="16"/>
      <c r="D623" s="16"/>
      <c r="E623" s="18"/>
      <c r="F623" s="16"/>
      <c r="G623" s="16"/>
      <c r="H623" s="16"/>
      <c r="I623" s="18"/>
    </row>
    <row r="624" spans="1:9">
      <c r="A624" s="5" t="str">
        <f t="shared" si="10"/>
        <v/>
      </c>
      <c r="C624" s="16"/>
      <c r="D624" s="16"/>
      <c r="E624" s="18"/>
      <c r="F624" s="16"/>
      <c r="G624" s="16"/>
      <c r="H624" s="16"/>
      <c r="I624" s="18"/>
    </row>
    <row r="625" spans="1:1">
      <c r="A625" s="5" t="str">
        <f t="shared" si="10"/>
        <v/>
      </c>
    </row>
    <row r="626" spans="1:1">
      <c r="A626" s="5" t="str">
        <f t="shared" si="10"/>
        <v/>
      </c>
    </row>
    <row r="627" spans="1:1">
      <c r="A627" s="5" t="str">
        <f t="shared" si="10"/>
        <v/>
      </c>
    </row>
    <row r="628" spans="1:1">
      <c r="A628" s="5" t="str">
        <f t="shared" si="10"/>
        <v/>
      </c>
    </row>
    <row r="629" spans="1:1">
      <c r="A629" s="5" t="str">
        <f t="shared" si="10"/>
        <v/>
      </c>
    </row>
    <row r="630" spans="1:1">
      <c r="A630" s="5" t="str">
        <f t="shared" si="10"/>
        <v/>
      </c>
    </row>
    <row r="631" spans="1:1">
      <c r="A631" s="5" t="str">
        <f t="shared" si="10"/>
        <v/>
      </c>
    </row>
    <row r="632" spans="1:1">
      <c r="A632" s="5" t="str">
        <f t="shared" si="10"/>
        <v/>
      </c>
    </row>
    <row r="633" spans="1:1">
      <c r="A633" s="5" t="str">
        <f t="shared" si="10"/>
        <v/>
      </c>
    </row>
    <row r="634" spans="1:1">
      <c r="A634" s="5" t="str">
        <f t="shared" si="10"/>
        <v/>
      </c>
    </row>
  </sheetData>
  <sheetProtection sort="0" autoFilter="0" pivotTables="0"/>
  <autoFilter ref="A13:K634">
    <sortState ref="A29:K635">
      <sortCondition ref="A13:A66"/>
    </sortState>
  </autoFilter>
  <mergeCells count="1">
    <mergeCell ref="C1:G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1114425</xdr:colOff>
                    <xdr:row>8</xdr:row>
                    <xdr:rowOff>171450</xdr:rowOff>
                  </from>
                  <to>
                    <xdr:col>4</xdr:col>
                    <xdr:colOff>1543050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B465"/>
  <sheetViews>
    <sheetView workbookViewId="0">
      <selection activeCell="I5" sqref="I5"/>
    </sheetView>
  </sheetViews>
  <sheetFormatPr baseColWidth="10" defaultRowHeight="14.25"/>
  <cols>
    <col min="1" max="1" width="41.875" customWidth="1"/>
    <col min="2" max="2" width="11" customWidth="1"/>
    <col min="26" max="26" width="0" style="36" hidden="1" customWidth="1"/>
    <col min="27" max="28" width="0" hidden="1" customWidth="1"/>
  </cols>
  <sheetData>
    <row r="1" spans="1:28">
      <c r="A1" s="25"/>
      <c r="B1" s="24"/>
      <c r="Z1" s="36" t="str">
        <f>IF(Tableau!J14="oui",VLOOKUP(Tableau!I14,Tableau!I14:J304,1,FALSE),"")</f>
        <v/>
      </c>
      <c r="AA1" t="str">
        <f>IF(Z1="","",Z1*1)</f>
        <v/>
      </c>
      <c r="AB1">
        <f>SUM(AA:AA)</f>
        <v>745</v>
      </c>
    </row>
    <row r="2" spans="1:28">
      <c r="A2" s="26"/>
      <c r="B2" s="28"/>
      <c r="Z2" s="36" t="str">
        <f>IF(Tableau!J15="oui",VLOOKUP(Tableau!I15,Tableau!I15:J305,1,FALSE),"")</f>
        <v/>
      </c>
      <c r="AA2" t="str">
        <f t="shared" ref="AA2:AA65" si="0">IF(Z2="","",Z2*1)</f>
        <v/>
      </c>
    </row>
    <row r="3" spans="1:28">
      <c r="A3" s="22"/>
      <c r="B3" s="23"/>
      <c r="I3" t="s">
        <v>311</v>
      </c>
      <c r="J3">
        <f>AB1</f>
        <v>745</v>
      </c>
      <c r="Z3" s="36" t="str">
        <f>IF(Tableau!J16="oui",VLOOKUP(Tableau!I16,Tableau!I16:J306,1,FALSE),"")</f>
        <v/>
      </c>
      <c r="AA3" t="str">
        <f t="shared" si="0"/>
        <v/>
      </c>
    </row>
    <row r="4" spans="1:28">
      <c r="A4" s="25"/>
      <c r="B4" s="24"/>
      <c r="I4" t="s">
        <v>312</v>
      </c>
      <c r="Z4" s="36" t="str">
        <f>IF(Tableau!J17="oui",VLOOKUP(Tableau!I17,Tableau!I17:J307,1,FALSE),"")</f>
        <v/>
      </c>
      <c r="AA4" t="str">
        <f t="shared" si="0"/>
        <v/>
      </c>
    </row>
    <row r="5" spans="1:28">
      <c r="Z5" s="36" t="str">
        <f>IF(Tableau!J18="oui",VLOOKUP(Tableau!I18,Tableau!I18:J308,1,FALSE),"")</f>
        <v/>
      </c>
      <c r="AA5" t="str">
        <f t="shared" si="0"/>
        <v/>
      </c>
    </row>
    <row r="6" spans="1:28">
      <c r="Z6" s="36" t="str">
        <f>IF(Tableau!J19="oui",VLOOKUP(Tableau!I19,Tableau!I19:J309,1,FALSE),"")</f>
        <v/>
      </c>
      <c r="AA6" t="str">
        <f t="shared" si="0"/>
        <v/>
      </c>
    </row>
    <row r="7" spans="1:28">
      <c r="Z7" s="36" t="str">
        <f>IF(Tableau!J20="oui",VLOOKUP(Tableau!I20,Tableau!I20:J310,1,FALSE),"")</f>
        <v/>
      </c>
      <c r="AA7" t="str">
        <f t="shared" si="0"/>
        <v/>
      </c>
    </row>
    <row r="8" spans="1:28">
      <c r="Z8" s="36" t="str">
        <f>IF(Tableau!J21="oui",VLOOKUP(Tableau!I21,Tableau!I21:J311,1,FALSE),"")</f>
        <v/>
      </c>
      <c r="AA8" t="str">
        <f t="shared" si="0"/>
        <v/>
      </c>
    </row>
    <row r="9" spans="1:28">
      <c r="Z9" s="36" t="str">
        <f>IF(Tableau!J22="oui",VLOOKUP(Tableau!I22,Tableau!I22:J312,1,FALSE),"")</f>
        <v/>
      </c>
      <c r="AA9" t="str">
        <f t="shared" si="0"/>
        <v/>
      </c>
    </row>
    <row r="10" spans="1:28">
      <c r="Z10" s="36" t="str">
        <f>IF(Tableau!J23="oui",VLOOKUP(Tableau!I23,Tableau!I23:J313,1,FALSE),"")</f>
        <v/>
      </c>
      <c r="AA10" t="str">
        <f t="shared" si="0"/>
        <v/>
      </c>
    </row>
    <row r="11" spans="1:28">
      <c r="Z11" s="36">
        <f>IF(Tableau!J24="oui",VLOOKUP(Tableau!I24,Tableau!I24:J314,1,FALSE),"")</f>
        <v>20</v>
      </c>
      <c r="AA11">
        <f t="shared" si="0"/>
        <v>20</v>
      </c>
    </row>
    <row r="12" spans="1:28">
      <c r="Z12" s="36" t="str">
        <f>IF(Tableau!J25="oui",VLOOKUP(Tableau!I25,Tableau!I25:J315,1,FALSE),"")</f>
        <v/>
      </c>
      <c r="AA12" t="str">
        <f t="shared" si="0"/>
        <v/>
      </c>
    </row>
    <row r="13" spans="1:28">
      <c r="Z13" s="36" t="str">
        <f>IF(Tableau!J26="oui",VLOOKUP(Tableau!I26,Tableau!I26:J316,1,FALSE),"")</f>
        <v/>
      </c>
      <c r="AA13" t="str">
        <f t="shared" si="0"/>
        <v/>
      </c>
    </row>
    <row r="14" spans="1:28">
      <c r="Z14" s="36">
        <f>IF(Tableau!J27="oui",VLOOKUP(Tableau!I27,Tableau!I27:J317,1,FALSE),"")</f>
        <v>60</v>
      </c>
      <c r="AA14">
        <f t="shared" si="0"/>
        <v>60</v>
      </c>
    </row>
    <row r="15" spans="1:28">
      <c r="Z15" s="36" t="str">
        <f>IF(Tableau!J28="oui",VLOOKUP(Tableau!I28,Tableau!I28:J318,1,FALSE),"")</f>
        <v/>
      </c>
      <c r="AA15" t="str">
        <f t="shared" si="0"/>
        <v/>
      </c>
    </row>
    <row r="16" spans="1:28">
      <c r="Z16" s="36" t="str">
        <f>IF(Tableau!J29="oui",VLOOKUP(Tableau!I29,Tableau!I29:J319,1,FALSE),"")</f>
        <v/>
      </c>
      <c r="AA16" t="str">
        <f t="shared" si="0"/>
        <v/>
      </c>
    </row>
    <row r="17" spans="26:27">
      <c r="Z17" s="36" t="str">
        <f>IF(Tableau!J30="oui",VLOOKUP(Tableau!I30,Tableau!I30:J320,1,FALSE),"")</f>
        <v/>
      </c>
      <c r="AA17" t="str">
        <f t="shared" si="0"/>
        <v/>
      </c>
    </row>
    <row r="18" spans="26:27">
      <c r="Z18" s="36" t="str">
        <f>IF(Tableau!J31="oui",VLOOKUP(Tableau!I31,Tableau!I31:J321,1,FALSE),"")</f>
        <v/>
      </c>
      <c r="AA18" t="str">
        <f t="shared" si="0"/>
        <v/>
      </c>
    </row>
    <row r="19" spans="26:27">
      <c r="Z19" s="36" t="str">
        <f>IF(Tableau!J32="oui",VLOOKUP(Tableau!I32,Tableau!I32:J322,1,FALSE),"")</f>
        <v/>
      </c>
      <c r="AA19" t="str">
        <f t="shared" si="0"/>
        <v/>
      </c>
    </row>
    <row r="20" spans="26:27">
      <c r="Z20" s="36" t="str">
        <f>IF(Tableau!J33="oui",VLOOKUP(Tableau!I33,Tableau!I33:J323,1,FALSE),"")</f>
        <v/>
      </c>
      <c r="AA20" t="str">
        <f t="shared" si="0"/>
        <v/>
      </c>
    </row>
    <row r="21" spans="26:27">
      <c r="Z21" s="36" t="str">
        <f>IF(Tableau!J34="oui",VLOOKUP(Tableau!I34,Tableau!I34:J324,1,FALSE),"")</f>
        <v/>
      </c>
      <c r="AA21" t="str">
        <f t="shared" si="0"/>
        <v/>
      </c>
    </row>
    <row r="22" spans="26:27">
      <c r="Z22" s="36" t="str">
        <f>IF(Tableau!J35="oui",VLOOKUP(Tableau!I35,Tableau!I35:J325,1,FALSE),"")</f>
        <v/>
      </c>
      <c r="AA22" t="str">
        <f t="shared" si="0"/>
        <v/>
      </c>
    </row>
    <row r="23" spans="26:27">
      <c r="Z23" s="36" t="str">
        <f>IF(Tableau!J36="oui",VLOOKUP(Tableau!I36,Tableau!I36:J326,1,FALSE),"")</f>
        <v/>
      </c>
      <c r="AA23" t="str">
        <f t="shared" si="0"/>
        <v/>
      </c>
    </row>
    <row r="24" spans="26:27">
      <c r="Z24" s="36" t="str">
        <f>IF(Tableau!J37="oui",VLOOKUP(Tableau!I37,Tableau!I37:J327,1,FALSE),"")</f>
        <v/>
      </c>
      <c r="AA24" t="str">
        <f t="shared" si="0"/>
        <v/>
      </c>
    </row>
    <row r="25" spans="26:27">
      <c r="Z25" s="36" t="str">
        <f>IF(Tableau!J38="oui",VLOOKUP(Tableau!I38,Tableau!I38:J328,1,FALSE),"")</f>
        <v/>
      </c>
      <c r="AA25" t="str">
        <f t="shared" si="0"/>
        <v/>
      </c>
    </row>
    <row r="26" spans="26:27">
      <c r="Z26" s="36" t="str">
        <f>IF(Tableau!J39="oui",VLOOKUP(Tableau!I39,Tableau!I39:J329,1,FALSE),"")</f>
        <v/>
      </c>
      <c r="AA26" t="str">
        <f t="shared" si="0"/>
        <v/>
      </c>
    </row>
    <row r="27" spans="26:27">
      <c r="Z27" s="36" t="str">
        <f>IF(Tableau!J40="oui",VLOOKUP(Tableau!I40,Tableau!I40:J330,1,FALSE),"")</f>
        <v/>
      </c>
      <c r="AA27" t="str">
        <f t="shared" si="0"/>
        <v/>
      </c>
    </row>
    <row r="28" spans="26:27">
      <c r="Z28" s="36" t="str">
        <f>IF(Tableau!J41="oui",VLOOKUP(Tableau!I41,Tableau!I41:J331,1,FALSE),"")</f>
        <v/>
      </c>
      <c r="AA28" t="str">
        <f t="shared" si="0"/>
        <v/>
      </c>
    </row>
    <row r="29" spans="26:27">
      <c r="Z29" s="36" t="str">
        <f>IF(Tableau!J42="oui",VLOOKUP(Tableau!I42,Tableau!I42:J332,1,FALSE),"")</f>
        <v/>
      </c>
      <c r="AA29" t="str">
        <f t="shared" si="0"/>
        <v/>
      </c>
    </row>
    <row r="30" spans="26:27">
      <c r="Z30" s="36" t="str">
        <f>IF(Tableau!J43="oui",VLOOKUP(Tableau!I43,Tableau!I43:J333,1,FALSE),"")</f>
        <v/>
      </c>
      <c r="AA30" t="str">
        <f t="shared" si="0"/>
        <v/>
      </c>
    </row>
    <row r="31" spans="26:27">
      <c r="Z31" s="36" t="str">
        <f>IF(Tableau!J44="oui",VLOOKUP(Tableau!I44,Tableau!I44:J334,1,FALSE),"")</f>
        <v/>
      </c>
      <c r="AA31" t="str">
        <f t="shared" si="0"/>
        <v/>
      </c>
    </row>
    <row r="32" spans="26:27">
      <c r="Z32" s="36" t="str">
        <f>IF(Tableau!J45="oui",VLOOKUP(Tableau!I45,Tableau!I45:J335,1,FALSE),"")</f>
        <v/>
      </c>
      <c r="AA32" t="str">
        <f t="shared" si="0"/>
        <v/>
      </c>
    </row>
    <row r="33" spans="26:27">
      <c r="Z33" s="36" t="str">
        <f>IF(Tableau!J46="oui",VLOOKUP(Tableau!I46,Tableau!I46:J336,1,FALSE),"")</f>
        <v/>
      </c>
      <c r="AA33" t="str">
        <f t="shared" si="0"/>
        <v/>
      </c>
    </row>
    <row r="34" spans="26:27">
      <c r="Z34" s="36" t="str">
        <f>IF(Tableau!J47="oui",VLOOKUP(Tableau!I47,Tableau!I47:J337,1,FALSE),"")</f>
        <v/>
      </c>
      <c r="AA34" t="str">
        <f t="shared" si="0"/>
        <v/>
      </c>
    </row>
    <row r="35" spans="26:27">
      <c r="Z35" s="36" t="str">
        <f>IF(Tableau!J48="oui",VLOOKUP(Tableau!I48,Tableau!I48:J338,1,FALSE),"")</f>
        <v/>
      </c>
      <c r="AA35" t="str">
        <f t="shared" si="0"/>
        <v/>
      </c>
    </row>
    <row r="36" spans="26:27">
      <c r="Z36" s="36" t="str">
        <f>IF(Tableau!J49="oui",VLOOKUP(Tableau!I49,Tableau!I49:J339,1,FALSE),"")</f>
        <v/>
      </c>
      <c r="AA36" t="str">
        <f t="shared" si="0"/>
        <v/>
      </c>
    </row>
    <row r="37" spans="26:27">
      <c r="Z37" s="36" t="str">
        <f>IF(Tableau!J50="oui",VLOOKUP(Tableau!I50,Tableau!I50:J340,1,FALSE),"")</f>
        <v/>
      </c>
      <c r="AA37" t="str">
        <f t="shared" si="0"/>
        <v/>
      </c>
    </row>
    <row r="38" spans="26:27">
      <c r="Z38" s="36" t="str">
        <f>IF(Tableau!J51="oui",VLOOKUP(Tableau!I51,Tableau!I51:J341,1,FALSE),"")</f>
        <v/>
      </c>
      <c r="AA38" t="str">
        <f t="shared" si="0"/>
        <v/>
      </c>
    </row>
    <row r="39" spans="26:27">
      <c r="Z39" s="36" t="str">
        <f>IF(Tableau!J52="oui",VLOOKUP(Tableau!I52,Tableau!I52:J342,1,FALSE),"")</f>
        <v/>
      </c>
      <c r="AA39" t="str">
        <f t="shared" si="0"/>
        <v/>
      </c>
    </row>
    <row r="40" spans="26:27">
      <c r="Z40" s="36" t="str">
        <f>IF(Tableau!J53="oui",VLOOKUP(Tableau!I53,Tableau!I53:J343,1,FALSE),"")</f>
        <v/>
      </c>
      <c r="AA40" t="str">
        <f t="shared" si="0"/>
        <v/>
      </c>
    </row>
    <row r="41" spans="26:27">
      <c r="Z41" s="36">
        <f>IF(Tableau!J54="oui",VLOOKUP(Tableau!I54,Tableau!I54:J344,1,FALSE),"")</f>
        <v>30</v>
      </c>
      <c r="AA41">
        <f t="shared" si="0"/>
        <v>30</v>
      </c>
    </row>
    <row r="42" spans="26:27">
      <c r="Z42" s="36" t="str">
        <f>IF(Tableau!J55="oui",VLOOKUP(Tableau!I55,Tableau!I55:J345,1,FALSE),"")</f>
        <v/>
      </c>
      <c r="AA42" t="str">
        <f t="shared" si="0"/>
        <v/>
      </c>
    </row>
    <row r="43" spans="26:27">
      <c r="Z43" s="36" t="str">
        <f>IF(Tableau!J56="oui",VLOOKUP(Tableau!I56,Tableau!I56:J346,1,FALSE),"")</f>
        <v/>
      </c>
      <c r="AA43" t="str">
        <f t="shared" si="0"/>
        <v/>
      </c>
    </row>
    <row r="44" spans="26:27">
      <c r="Z44" s="36">
        <f>IF(Tableau!J57="oui",VLOOKUP(Tableau!I57,Tableau!I57:J347,1,FALSE),"")</f>
        <v>45</v>
      </c>
      <c r="AA44">
        <f t="shared" si="0"/>
        <v>45</v>
      </c>
    </row>
    <row r="45" spans="26:27">
      <c r="Z45" s="36" t="str">
        <f>IF(Tableau!J58="oui",VLOOKUP(Tableau!I58,Tableau!I58:J348,1,FALSE),"")</f>
        <v/>
      </c>
      <c r="AA45" t="str">
        <f t="shared" si="0"/>
        <v/>
      </c>
    </row>
    <row r="46" spans="26:27">
      <c r="Z46" s="36" t="str">
        <f>IF(Tableau!J59="oui",VLOOKUP(Tableau!I59,Tableau!I59:J349,1,FALSE),"")</f>
        <v/>
      </c>
      <c r="AA46" t="str">
        <f t="shared" si="0"/>
        <v/>
      </c>
    </row>
    <row r="47" spans="26:27">
      <c r="Z47" s="36" t="str">
        <f>IF(Tableau!J60="oui",VLOOKUP(Tableau!I60,Tableau!I60:J350,1,FALSE),"")</f>
        <v/>
      </c>
      <c r="AA47" t="str">
        <f t="shared" si="0"/>
        <v/>
      </c>
    </row>
    <row r="48" spans="26:27">
      <c r="Z48" s="36">
        <f>IF(Tableau!J61="oui",VLOOKUP(Tableau!I61,Tableau!I61:J351,1,FALSE),"")</f>
        <v>60</v>
      </c>
      <c r="AA48">
        <f t="shared" si="0"/>
        <v>60</v>
      </c>
    </row>
    <row r="49" spans="26:27">
      <c r="Z49" s="36" t="str">
        <f>IF(Tableau!J62="oui",VLOOKUP(Tableau!I62,Tableau!I62:J352,1,FALSE),"")</f>
        <v/>
      </c>
      <c r="AA49" t="str">
        <f t="shared" si="0"/>
        <v/>
      </c>
    </row>
    <row r="50" spans="26:27">
      <c r="Z50" s="36">
        <f>IF(Tableau!J63="oui",VLOOKUP(Tableau!I63,Tableau!I63:J353,1,FALSE),"")</f>
        <v>90</v>
      </c>
      <c r="AA50">
        <f t="shared" si="0"/>
        <v>90</v>
      </c>
    </row>
    <row r="51" spans="26:27">
      <c r="Z51" s="36" t="str">
        <f>IF(Tableau!J64="oui",VLOOKUP(Tableau!I64,Tableau!I64:J354,1,FALSE),"")</f>
        <v/>
      </c>
      <c r="AA51" t="str">
        <f t="shared" si="0"/>
        <v/>
      </c>
    </row>
    <row r="52" spans="26:27">
      <c r="Z52" s="36" t="str">
        <f>IF(Tableau!J65="oui",VLOOKUP(Tableau!I65,Tableau!I65:J355,1,FALSE),"")</f>
        <v/>
      </c>
      <c r="AA52" t="str">
        <f t="shared" si="0"/>
        <v/>
      </c>
    </row>
    <row r="53" spans="26:27">
      <c r="Z53" s="36" t="str">
        <f>IF(Tableau!J66="oui",VLOOKUP(Tableau!I66,Tableau!I66:J356,1,FALSE),"")</f>
        <v/>
      </c>
      <c r="AA53" t="str">
        <f t="shared" si="0"/>
        <v/>
      </c>
    </row>
    <row r="54" spans="26:27">
      <c r="Z54" s="36">
        <f>IF(Tableau!J67="oui",VLOOKUP(Tableau!I67,Tableau!I67:J357,1,FALSE),"")</f>
        <v>30</v>
      </c>
      <c r="AA54">
        <f t="shared" si="0"/>
        <v>30</v>
      </c>
    </row>
    <row r="55" spans="26:27">
      <c r="Z55" s="36" t="str">
        <f>IF(Tableau!J68="oui",VLOOKUP(Tableau!I68,Tableau!I68:J358,1,FALSE),"")</f>
        <v/>
      </c>
      <c r="AA55" t="str">
        <f t="shared" si="0"/>
        <v/>
      </c>
    </row>
    <row r="56" spans="26:27">
      <c r="Z56" s="36" t="str">
        <f>IF(Tableau!J69="oui",VLOOKUP(Tableau!I69,Tableau!I69:J359,1,FALSE),"")</f>
        <v/>
      </c>
      <c r="AA56" t="str">
        <f t="shared" si="0"/>
        <v/>
      </c>
    </row>
    <row r="57" spans="26:27">
      <c r="Z57" s="36" t="str">
        <f>IF(Tableau!J70="oui",VLOOKUP(Tableau!I70,Tableau!I70:J360,1,FALSE),"")</f>
        <v/>
      </c>
      <c r="AA57" t="str">
        <f t="shared" si="0"/>
        <v/>
      </c>
    </row>
    <row r="58" spans="26:27">
      <c r="Z58" s="36" t="str">
        <f>IF(Tableau!J71="oui",VLOOKUP(Tableau!I71,Tableau!I71:J361,1,FALSE),"")</f>
        <v/>
      </c>
      <c r="AA58" t="str">
        <f t="shared" si="0"/>
        <v/>
      </c>
    </row>
    <row r="59" spans="26:27">
      <c r="Z59" s="36" t="str">
        <f>IF(Tableau!J72="oui",VLOOKUP(Tableau!I72,Tableau!I72:J362,1,FALSE),"")</f>
        <v/>
      </c>
      <c r="AA59" t="str">
        <f t="shared" si="0"/>
        <v/>
      </c>
    </row>
    <row r="60" spans="26:27">
      <c r="Z60" s="36" t="str">
        <f>IF(Tableau!J73="oui",VLOOKUP(Tableau!I73,Tableau!I73:J363,1,FALSE),"")</f>
        <v/>
      </c>
      <c r="AA60" t="str">
        <f t="shared" si="0"/>
        <v/>
      </c>
    </row>
    <row r="61" spans="26:27">
      <c r="Z61" s="36" t="str">
        <f>IF(Tableau!J74="oui",VLOOKUP(Tableau!I74,Tableau!I74:J364,1,FALSE),"")</f>
        <v/>
      </c>
      <c r="AA61" t="str">
        <f t="shared" si="0"/>
        <v/>
      </c>
    </row>
    <row r="62" spans="26:27">
      <c r="Z62" s="36" t="str">
        <f>IF(Tableau!J75="oui",VLOOKUP(Tableau!I75,Tableau!I75:J365,1,FALSE),"")</f>
        <v/>
      </c>
      <c r="AA62" t="str">
        <f t="shared" si="0"/>
        <v/>
      </c>
    </row>
    <row r="63" spans="26:27">
      <c r="Z63" s="36" t="str">
        <f>IF(Tableau!J76="oui",VLOOKUP(Tableau!I76,Tableau!I76:J366,1,FALSE),"")</f>
        <v/>
      </c>
      <c r="AA63" t="str">
        <f t="shared" si="0"/>
        <v/>
      </c>
    </row>
    <row r="64" spans="26:27">
      <c r="Z64" s="36" t="str">
        <f>IF(Tableau!J77="oui",VLOOKUP(Tableau!I77,Tableau!I77:J367,1,FALSE),"")</f>
        <v/>
      </c>
      <c r="AA64" t="str">
        <f t="shared" si="0"/>
        <v/>
      </c>
    </row>
    <row r="65" spans="26:27">
      <c r="Z65" s="36" t="str">
        <f>IF(Tableau!J78="oui",VLOOKUP(Tableau!I78,Tableau!I78:J368,1,FALSE),"")</f>
        <v/>
      </c>
      <c r="AA65" t="str">
        <f t="shared" si="0"/>
        <v/>
      </c>
    </row>
    <row r="66" spans="26:27">
      <c r="Z66" s="36" t="str">
        <f>IF(Tableau!J79="oui",VLOOKUP(Tableau!I79,Tableau!I79:J369,1,FALSE),"")</f>
        <v/>
      </c>
      <c r="AA66" t="str">
        <f t="shared" ref="AA66:AA129" si="1">IF(Z66="","",Z66*1)</f>
        <v/>
      </c>
    </row>
    <row r="67" spans="26:27">
      <c r="Z67" s="36" t="str">
        <f>IF(Tableau!J80="oui",VLOOKUP(Tableau!I80,Tableau!I80:J370,1,FALSE),"")</f>
        <v/>
      </c>
      <c r="AA67" t="str">
        <f t="shared" si="1"/>
        <v/>
      </c>
    </row>
    <row r="68" spans="26:27">
      <c r="Z68" s="36">
        <f>IF(Tableau!J81="oui",VLOOKUP(Tableau!I81,Tableau!I81:J371,1,FALSE),"")</f>
        <v>120</v>
      </c>
      <c r="AA68">
        <f t="shared" si="1"/>
        <v>120</v>
      </c>
    </row>
    <row r="69" spans="26:27">
      <c r="Z69" s="36" t="str">
        <f>IF(Tableau!J82="oui",VLOOKUP(Tableau!I82,Tableau!I82:J372,1,FALSE),"")</f>
        <v/>
      </c>
      <c r="AA69" t="str">
        <f t="shared" si="1"/>
        <v/>
      </c>
    </row>
    <row r="70" spans="26:27">
      <c r="Z70" s="36" t="str">
        <f>IF(Tableau!J83="oui",VLOOKUP(Tableau!I83,Tableau!I83:J373,1,FALSE),"")</f>
        <v/>
      </c>
      <c r="AA70" t="str">
        <f t="shared" si="1"/>
        <v/>
      </c>
    </row>
    <row r="71" spans="26:27">
      <c r="Z71" s="36" t="str">
        <f>IF(Tableau!J84="oui",VLOOKUP(Tableau!I84,Tableau!I84:J374,1,FALSE),"")</f>
        <v/>
      </c>
      <c r="AA71" t="str">
        <f t="shared" si="1"/>
        <v/>
      </c>
    </row>
    <row r="72" spans="26:27">
      <c r="Z72" s="36" t="str">
        <f>IF(Tableau!J85="oui",VLOOKUP(Tableau!I85,Tableau!I85:J375,1,FALSE),"")</f>
        <v/>
      </c>
      <c r="AA72" t="str">
        <f t="shared" si="1"/>
        <v/>
      </c>
    </row>
    <row r="73" spans="26:27">
      <c r="Z73" s="36" t="str">
        <f>IF(Tableau!J86="oui",VLOOKUP(Tableau!I86,Tableau!I86:J376,1,FALSE),"")</f>
        <v/>
      </c>
      <c r="AA73" t="str">
        <f t="shared" si="1"/>
        <v/>
      </c>
    </row>
    <row r="74" spans="26:27">
      <c r="Z74" s="36" t="str">
        <f>IF(Tableau!J87="oui",VLOOKUP(Tableau!I87,Tableau!I87:J377,1,FALSE),"")</f>
        <v/>
      </c>
      <c r="AA74" t="str">
        <f t="shared" si="1"/>
        <v/>
      </c>
    </row>
    <row r="75" spans="26:27">
      <c r="Z75" s="36" t="str">
        <f>IF(Tableau!J88="oui",VLOOKUP(Tableau!I88,Tableau!I88:J378,1,FALSE),"")</f>
        <v/>
      </c>
      <c r="AA75" t="str">
        <f t="shared" si="1"/>
        <v/>
      </c>
    </row>
    <row r="76" spans="26:27">
      <c r="Z76" s="36" t="str">
        <f>IF(Tableau!J89="oui",VLOOKUP(Tableau!I89,Tableau!I89:J379,1,FALSE),"")</f>
        <v/>
      </c>
      <c r="AA76" t="str">
        <f t="shared" si="1"/>
        <v/>
      </c>
    </row>
    <row r="77" spans="26:27">
      <c r="Z77" s="36" t="str">
        <f>IF(Tableau!J90="oui",VLOOKUP(Tableau!I90,Tableau!I90:J380,1,FALSE),"")</f>
        <v/>
      </c>
      <c r="AA77" t="str">
        <f t="shared" si="1"/>
        <v/>
      </c>
    </row>
    <row r="78" spans="26:27">
      <c r="Z78" s="36" t="str">
        <f>IF(Tableau!J91="oui",VLOOKUP(Tableau!I91,Tableau!I91:J381,1,FALSE),"")</f>
        <v/>
      </c>
      <c r="AA78" t="str">
        <f t="shared" si="1"/>
        <v/>
      </c>
    </row>
    <row r="79" spans="26:27">
      <c r="Z79" s="36" t="str">
        <f>IF(Tableau!J92="oui",VLOOKUP(Tableau!I92,Tableau!I92:J382,1,FALSE),"")</f>
        <v/>
      </c>
      <c r="AA79" t="str">
        <f t="shared" si="1"/>
        <v/>
      </c>
    </row>
    <row r="80" spans="26:27">
      <c r="Z80" s="36" t="str">
        <f>IF(Tableau!J93="oui",VLOOKUP(Tableau!I93,Tableau!I93:J383,1,FALSE),"")</f>
        <v/>
      </c>
      <c r="AA80" t="str">
        <f t="shared" si="1"/>
        <v/>
      </c>
    </row>
    <row r="81" spans="26:27">
      <c r="Z81" s="36" t="str">
        <f>IF(Tableau!J94="oui",VLOOKUP(Tableau!I94,Tableau!I94:J384,1,FALSE),"")</f>
        <v/>
      </c>
      <c r="AA81" t="str">
        <f t="shared" si="1"/>
        <v/>
      </c>
    </row>
    <row r="82" spans="26:27">
      <c r="Z82" s="36">
        <f>IF(Tableau!J95="oui",VLOOKUP(Tableau!I95,Tableau!I95:J385,1,FALSE),"")</f>
        <v>90</v>
      </c>
      <c r="AA82">
        <f t="shared" si="1"/>
        <v>90</v>
      </c>
    </row>
    <row r="83" spans="26:27">
      <c r="Z83" s="36" t="str">
        <f>IF(Tableau!J96="oui",VLOOKUP(Tableau!I96,Tableau!I96:J386,1,FALSE),"")</f>
        <v/>
      </c>
      <c r="AA83" t="str">
        <f t="shared" si="1"/>
        <v/>
      </c>
    </row>
    <row r="84" spans="26:27">
      <c r="Z84" s="36" t="str">
        <f>IF(Tableau!J97="oui",VLOOKUP(Tableau!I97,Tableau!I97:J387,1,FALSE),"")</f>
        <v/>
      </c>
      <c r="AA84" t="str">
        <f t="shared" si="1"/>
        <v/>
      </c>
    </row>
    <row r="85" spans="26:27">
      <c r="Z85" s="36" t="str">
        <f>IF(Tableau!J98="oui",VLOOKUP(Tableau!I98,Tableau!I98:J388,1,FALSE),"")</f>
        <v/>
      </c>
      <c r="AA85" t="str">
        <f t="shared" si="1"/>
        <v/>
      </c>
    </row>
    <row r="86" spans="26:27">
      <c r="Z86" s="36" t="str">
        <f>IF(Tableau!J99="oui",VLOOKUP(Tableau!I99,Tableau!I99:J389,1,FALSE),"")</f>
        <v/>
      </c>
      <c r="AA86" t="str">
        <f t="shared" si="1"/>
        <v/>
      </c>
    </row>
    <row r="87" spans="26:27">
      <c r="Z87" s="36" t="str">
        <f>IF(Tableau!J100="oui",VLOOKUP(Tableau!I100,Tableau!I100:J390,1,FALSE),"")</f>
        <v/>
      </c>
      <c r="AA87" t="str">
        <f t="shared" si="1"/>
        <v/>
      </c>
    </row>
    <row r="88" spans="26:27">
      <c r="Z88" s="36" t="str">
        <f>IF(Tableau!J101="oui",VLOOKUP(Tableau!I101,Tableau!I101:J391,1,FALSE),"")</f>
        <v>30</v>
      </c>
      <c r="AA88">
        <f t="shared" si="1"/>
        <v>30</v>
      </c>
    </row>
    <row r="89" spans="26:27">
      <c r="Z89" s="36" t="str">
        <f>IF(Tableau!J102="oui",VLOOKUP(Tableau!I102,Tableau!I102:J392,1,FALSE),"")</f>
        <v>30</v>
      </c>
      <c r="AA89">
        <f t="shared" si="1"/>
        <v>30</v>
      </c>
    </row>
    <row r="90" spans="26:27">
      <c r="Z90" s="36" t="str">
        <f>IF(Tableau!J103="oui",VLOOKUP(Tableau!I103,Tableau!I103:J393,1,FALSE),"")</f>
        <v/>
      </c>
      <c r="AA90" t="str">
        <f t="shared" si="1"/>
        <v/>
      </c>
    </row>
    <row r="91" spans="26:27">
      <c r="Z91" s="36" t="str">
        <f>IF(Tableau!J104="oui",VLOOKUP(Tableau!I104,Tableau!I104:J394,1,FALSE),"")</f>
        <v/>
      </c>
      <c r="AA91" t="str">
        <f t="shared" si="1"/>
        <v/>
      </c>
    </row>
    <row r="92" spans="26:27">
      <c r="Z92" s="36" t="str">
        <f>IF(Tableau!J105="oui",VLOOKUP(Tableau!I105,Tableau!I105:J395,1,FALSE),"")</f>
        <v/>
      </c>
      <c r="AA92" t="str">
        <f t="shared" si="1"/>
        <v/>
      </c>
    </row>
    <row r="93" spans="26:27">
      <c r="Z93" s="36" t="str">
        <f>IF(Tableau!J106="oui",VLOOKUP(Tableau!I106,Tableau!I106:J396,1,FALSE),"")</f>
        <v/>
      </c>
      <c r="AA93" t="str">
        <f t="shared" si="1"/>
        <v/>
      </c>
    </row>
    <row r="94" spans="26:27">
      <c r="Z94" s="36" t="str">
        <f>IF(Tableau!J107="oui",VLOOKUP(Tableau!I107,Tableau!I107:J397,1,FALSE),"")</f>
        <v/>
      </c>
      <c r="AA94" t="str">
        <f t="shared" si="1"/>
        <v/>
      </c>
    </row>
    <row r="95" spans="26:27">
      <c r="Z95" s="36" t="str">
        <f>IF(Tableau!J108="oui",VLOOKUP(Tableau!I108,Tableau!I108:J398,1,FALSE),"")</f>
        <v/>
      </c>
      <c r="AA95" t="str">
        <f t="shared" si="1"/>
        <v/>
      </c>
    </row>
    <row r="96" spans="26:27">
      <c r="Z96" s="36" t="str">
        <f>IF(Tableau!J109="oui",VLOOKUP(Tableau!I109,Tableau!I109:J399,1,FALSE),"")</f>
        <v/>
      </c>
      <c r="AA96" t="str">
        <f t="shared" si="1"/>
        <v/>
      </c>
    </row>
    <row r="97" spans="26:27">
      <c r="Z97" s="36" t="str">
        <f>IF(Tableau!J110="oui",VLOOKUP(Tableau!I110,Tableau!I110:J400,1,FALSE),"")</f>
        <v/>
      </c>
      <c r="AA97" t="str">
        <f t="shared" si="1"/>
        <v/>
      </c>
    </row>
    <row r="98" spans="26:27">
      <c r="Z98" s="36" t="str">
        <f>IF(Tableau!J111="oui",VLOOKUP(Tableau!I111,Tableau!I111:J401,1,FALSE),"")</f>
        <v/>
      </c>
      <c r="AA98" t="str">
        <f t="shared" si="1"/>
        <v/>
      </c>
    </row>
    <row r="99" spans="26:27">
      <c r="Z99" s="36" t="str">
        <f>IF(Tableau!J112="oui",VLOOKUP(Tableau!I112,Tableau!I112:J402,1,FALSE),"")</f>
        <v/>
      </c>
      <c r="AA99" t="str">
        <f t="shared" si="1"/>
        <v/>
      </c>
    </row>
    <row r="100" spans="26:27">
      <c r="Z100" s="36" t="str">
        <f>IF(Tableau!J113="oui",VLOOKUP(Tableau!I113,Tableau!I113:J403,1,FALSE),"")</f>
        <v/>
      </c>
      <c r="AA100" t="str">
        <f t="shared" si="1"/>
        <v/>
      </c>
    </row>
    <row r="101" spans="26:27">
      <c r="Z101" s="36" t="str">
        <f>IF(Tableau!J114="oui",VLOOKUP(Tableau!I114,Tableau!I114:J404,1,FALSE),"")</f>
        <v/>
      </c>
      <c r="AA101" t="str">
        <f t="shared" si="1"/>
        <v/>
      </c>
    </row>
    <row r="102" spans="26:27">
      <c r="Z102" s="36" t="str">
        <f>IF(Tableau!J115="oui",VLOOKUP(Tableau!I115,Tableau!I115:J405,1,FALSE),"")</f>
        <v/>
      </c>
      <c r="AA102" t="str">
        <f t="shared" si="1"/>
        <v/>
      </c>
    </row>
    <row r="103" spans="26:27">
      <c r="Z103" s="36" t="str">
        <f>IF(Tableau!J116="oui",VLOOKUP(Tableau!I116,Tableau!I116:J406,1,FALSE),"")</f>
        <v/>
      </c>
      <c r="AA103" t="str">
        <f t="shared" si="1"/>
        <v/>
      </c>
    </row>
    <row r="104" spans="26:27">
      <c r="Z104" s="36" t="str">
        <f>IF(Tableau!J117="oui",VLOOKUP(Tableau!I117,Tableau!I117:J407,1,FALSE),"")</f>
        <v/>
      </c>
      <c r="AA104" t="str">
        <f t="shared" si="1"/>
        <v/>
      </c>
    </row>
    <row r="105" spans="26:27">
      <c r="Z105" s="36" t="str">
        <f>IF(Tableau!J118="oui",VLOOKUP(Tableau!I118,Tableau!I118:J408,1,FALSE),"")</f>
        <v/>
      </c>
      <c r="AA105" t="str">
        <f t="shared" si="1"/>
        <v/>
      </c>
    </row>
    <row r="106" spans="26:27">
      <c r="Z106" s="36" t="str">
        <f>IF(Tableau!J119="oui",VLOOKUP(Tableau!I119,Tableau!I119:J409,1,FALSE),"")</f>
        <v/>
      </c>
      <c r="AA106" t="str">
        <f t="shared" si="1"/>
        <v/>
      </c>
    </row>
    <row r="107" spans="26:27">
      <c r="Z107" s="36" t="str">
        <f>IF(Tableau!J120="oui",VLOOKUP(Tableau!I120,Tableau!I120:J410,1,FALSE),"")</f>
        <v>20</v>
      </c>
      <c r="AA107">
        <f t="shared" si="1"/>
        <v>20</v>
      </c>
    </row>
    <row r="108" spans="26:27">
      <c r="Z108" s="36" t="str">
        <f>IF(Tableau!J121="oui",VLOOKUP(Tableau!I121,Tableau!I121:J411,1,FALSE),"")</f>
        <v/>
      </c>
      <c r="AA108" t="str">
        <f t="shared" si="1"/>
        <v/>
      </c>
    </row>
    <row r="109" spans="26:27">
      <c r="Z109" s="36" t="str">
        <f>IF(Tableau!J122="oui",VLOOKUP(Tableau!I122,Tableau!I122:J412,1,FALSE),"")</f>
        <v/>
      </c>
      <c r="AA109" t="str">
        <f t="shared" si="1"/>
        <v/>
      </c>
    </row>
    <row r="110" spans="26:27">
      <c r="Z110" s="36" t="str">
        <f>IF(Tableau!J123="oui",VLOOKUP(Tableau!I123,Tableau!I123:J413,1,FALSE),"")</f>
        <v/>
      </c>
      <c r="AA110" t="str">
        <f t="shared" si="1"/>
        <v/>
      </c>
    </row>
    <row r="111" spans="26:27">
      <c r="Z111" s="36" t="str">
        <f>IF(Tableau!J124="oui",VLOOKUP(Tableau!I124,Tableau!I124:J414,1,FALSE),"")</f>
        <v/>
      </c>
      <c r="AA111" t="str">
        <f t="shared" si="1"/>
        <v/>
      </c>
    </row>
    <row r="112" spans="26:27">
      <c r="Z112" s="36" t="str">
        <f>IF(Tableau!J125="oui",VLOOKUP(Tableau!I125,Tableau!I125:J415,1,FALSE),"")</f>
        <v/>
      </c>
      <c r="AA112" t="str">
        <f t="shared" si="1"/>
        <v/>
      </c>
    </row>
    <row r="113" spans="26:27">
      <c r="Z113" s="36" t="str">
        <f>IF(Tableau!J126="oui",VLOOKUP(Tableau!I126,Tableau!I126:J416,1,FALSE),"")</f>
        <v/>
      </c>
      <c r="AA113" t="str">
        <f t="shared" si="1"/>
        <v/>
      </c>
    </row>
    <row r="114" spans="26:27">
      <c r="Z114" s="36" t="str">
        <f>IF(Tableau!J127="oui",VLOOKUP(Tableau!I127,Tableau!I127:J417,1,FALSE),"")</f>
        <v/>
      </c>
      <c r="AA114" t="str">
        <f t="shared" si="1"/>
        <v/>
      </c>
    </row>
    <row r="115" spans="26:27">
      <c r="Z115" s="36" t="str">
        <f>IF(Tableau!J128="oui",VLOOKUP(Tableau!I128,Tableau!I128:J418,1,FALSE),"")</f>
        <v/>
      </c>
      <c r="AA115" t="str">
        <f t="shared" si="1"/>
        <v/>
      </c>
    </row>
    <row r="116" spans="26:27">
      <c r="Z116" s="36" t="str">
        <f>IF(Tableau!J129="oui",VLOOKUP(Tableau!I129,Tableau!I129:J419,1,FALSE),"")</f>
        <v/>
      </c>
      <c r="AA116" t="str">
        <f t="shared" si="1"/>
        <v/>
      </c>
    </row>
    <row r="117" spans="26:27">
      <c r="Z117" s="36" t="str">
        <f>IF(Tableau!J130="oui",VLOOKUP(Tableau!I130,Tableau!I130:J420,1,FALSE),"")</f>
        <v/>
      </c>
      <c r="AA117" t="str">
        <f t="shared" si="1"/>
        <v/>
      </c>
    </row>
    <row r="118" spans="26:27">
      <c r="Z118" s="36" t="str">
        <f>IF(Tableau!J131="oui",VLOOKUP(Tableau!I131,Tableau!I131:J421,1,FALSE),"")</f>
        <v/>
      </c>
      <c r="AA118" t="str">
        <f t="shared" si="1"/>
        <v/>
      </c>
    </row>
    <row r="119" spans="26:27">
      <c r="Z119" s="36" t="str">
        <f>IF(Tableau!J132="oui",VLOOKUP(Tableau!I132,Tableau!I132:J422,1,FALSE),"")</f>
        <v/>
      </c>
      <c r="AA119" t="str">
        <f t="shared" si="1"/>
        <v/>
      </c>
    </row>
    <row r="120" spans="26:27">
      <c r="Z120" s="36" t="str">
        <f>IF(Tableau!J133="oui",VLOOKUP(Tableau!I133,Tableau!I133:J423,1,FALSE),"")</f>
        <v/>
      </c>
      <c r="AA120" t="str">
        <f t="shared" si="1"/>
        <v/>
      </c>
    </row>
    <row r="121" spans="26:27">
      <c r="Z121" s="36" t="str">
        <f>IF(Tableau!J134="oui",VLOOKUP(Tableau!I134,Tableau!I134:J424,1,FALSE),"")</f>
        <v/>
      </c>
      <c r="AA121" t="str">
        <f t="shared" si="1"/>
        <v/>
      </c>
    </row>
    <row r="122" spans="26:27">
      <c r="Z122" s="36" t="str">
        <f>IF(Tableau!J135="oui",VLOOKUP(Tableau!I135,Tableau!I135:J425,1,FALSE),"")</f>
        <v/>
      </c>
      <c r="AA122" t="str">
        <f t="shared" si="1"/>
        <v/>
      </c>
    </row>
    <row r="123" spans="26:27">
      <c r="Z123" s="36" t="str">
        <f>IF(Tableau!J136="oui",VLOOKUP(Tableau!I136,Tableau!I136:J426,1,FALSE),"")</f>
        <v/>
      </c>
      <c r="AA123" t="str">
        <f t="shared" si="1"/>
        <v/>
      </c>
    </row>
    <row r="124" spans="26:27">
      <c r="Z124" s="36" t="str">
        <f>IF(Tableau!J137="oui",VLOOKUP(Tableau!I137,Tableau!I137:J427,1,FALSE),"")</f>
        <v/>
      </c>
      <c r="AA124" t="str">
        <f t="shared" si="1"/>
        <v/>
      </c>
    </row>
    <row r="125" spans="26:27">
      <c r="Z125" s="36" t="str">
        <f>IF(Tableau!J138="oui",VLOOKUP(Tableau!I138,Tableau!I138:J428,1,FALSE),"")</f>
        <v/>
      </c>
      <c r="AA125" t="str">
        <f t="shared" si="1"/>
        <v/>
      </c>
    </row>
    <row r="126" spans="26:27">
      <c r="Z126" s="36" t="str">
        <f>IF(Tableau!J139="oui",VLOOKUP(Tableau!I139,Tableau!I139:J429,1,FALSE),"")</f>
        <v/>
      </c>
      <c r="AA126" t="str">
        <f t="shared" si="1"/>
        <v/>
      </c>
    </row>
    <row r="127" spans="26:27">
      <c r="Z127" s="36" t="str">
        <f>IF(Tableau!J140="oui",VLOOKUP(Tableau!I140,Tableau!I140:J430,1,FALSE),"")</f>
        <v/>
      </c>
      <c r="AA127" t="str">
        <f t="shared" si="1"/>
        <v/>
      </c>
    </row>
    <row r="128" spans="26:27">
      <c r="Z128" s="36" t="str">
        <f>IF(Tableau!J141="oui",VLOOKUP(Tableau!I141,Tableau!I141:J431,1,FALSE),"")</f>
        <v/>
      </c>
      <c r="AA128" t="str">
        <f t="shared" si="1"/>
        <v/>
      </c>
    </row>
    <row r="129" spans="26:27">
      <c r="Z129" s="36" t="str">
        <f>IF(Tableau!J142="oui",VLOOKUP(Tableau!I142,Tableau!I142:J432,1,FALSE),"")</f>
        <v/>
      </c>
      <c r="AA129" t="str">
        <f t="shared" si="1"/>
        <v/>
      </c>
    </row>
    <row r="130" spans="26:27">
      <c r="Z130" s="36" t="str">
        <f>IF(Tableau!J143="oui",VLOOKUP(Tableau!I143,Tableau!I143:J433,1,FALSE),"")</f>
        <v/>
      </c>
      <c r="AA130" t="str">
        <f t="shared" ref="AA130:AA193" si="2">IF(Z130="","",Z130*1)</f>
        <v/>
      </c>
    </row>
    <row r="131" spans="26:27">
      <c r="Z131" s="36" t="str">
        <f>IF(Tableau!J144="oui",VLOOKUP(Tableau!I144,Tableau!I144:J434,1,FALSE),"")</f>
        <v>60</v>
      </c>
      <c r="AA131">
        <f t="shared" si="2"/>
        <v>60</v>
      </c>
    </row>
    <row r="132" spans="26:27">
      <c r="Z132" s="36" t="str">
        <f>IF(Tableau!J145="oui",VLOOKUP(Tableau!I145,Tableau!I145:J435,1,FALSE),"")</f>
        <v/>
      </c>
      <c r="AA132" t="str">
        <f t="shared" si="2"/>
        <v/>
      </c>
    </row>
    <row r="133" spans="26:27">
      <c r="Z133" s="36" t="str">
        <f>IF(Tableau!J146="oui",VLOOKUP(Tableau!I146,Tableau!I146:J436,1,FALSE),"")</f>
        <v/>
      </c>
      <c r="AA133" t="str">
        <f t="shared" si="2"/>
        <v/>
      </c>
    </row>
    <row r="134" spans="26:27">
      <c r="Z134" s="36" t="str">
        <f>IF(Tableau!J147="oui",VLOOKUP(Tableau!I147,Tableau!I147:J437,1,FALSE),"")</f>
        <v/>
      </c>
      <c r="AA134" t="str">
        <f t="shared" si="2"/>
        <v/>
      </c>
    </row>
    <row r="135" spans="26:27">
      <c r="Z135" s="36" t="str">
        <f>IF(Tableau!J148="oui",VLOOKUP(Tableau!I148,Tableau!I148:J438,1,FALSE),"")</f>
        <v/>
      </c>
      <c r="AA135" t="str">
        <f t="shared" si="2"/>
        <v/>
      </c>
    </row>
    <row r="136" spans="26:27">
      <c r="Z136" s="36" t="str">
        <f>IF(Tableau!J149="oui",VLOOKUP(Tableau!I149,Tableau!I149:J439,1,FALSE),"")</f>
        <v/>
      </c>
      <c r="AA136" t="str">
        <f t="shared" si="2"/>
        <v/>
      </c>
    </row>
    <row r="137" spans="26:27">
      <c r="Z137" s="36" t="str">
        <f>IF(Tableau!J150="oui",VLOOKUP(Tableau!I150,Tableau!I150:J440,1,FALSE),"")</f>
        <v/>
      </c>
      <c r="AA137" t="str">
        <f t="shared" si="2"/>
        <v/>
      </c>
    </row>
    <row r="138" spans="26:27">
      <c r="Z138" s="36" t="str">
        <f>IF(Tableau!J151="oui",VLOOKUP(Tableau!I151,Tableau!I151:J441,1,FALSE),"")</f>
        <v/>
      </c>
      <c r="AA138" t="str">
        <f t="shared" si="2"/>
        <v/>
      </c>
    </row>
    <row r="139" spans="26:27">
      <c r="Z139" s="36" t="str">
        <f>IF(Tableau!J152="oui",VLOOKUP(Tableau!I152,Tableau!I152:J442,1,FALSE),"")</f>
        <v/>
      </c>
      <c r="AA139" t="str">
        <f t="shared" si="2"/>
        <v/>
      </c>
    </row>
    <row r="140" spans="26:27">
      <c r="Z140" s="36" t="str">
        <f>IF(Tableau!J153="oui",VLOOKUP(Tableau!I153,Tableau!I153:J443,1,FALSE),"")</f>
        <v/>
      </c>
      <c r="AA140" t="str">
        <f t="shared" si="2"/>
        <v/>
      </c>
    </row>
    <row r="141" spans="26:27">
      <c r="Z141" s="36" t="str">
        <f>IF(Tableau!J154="oui",VLOOKUP(Tableau!I154,Tableau!I154:J444,1,FALSE),"")</f>
        <v/>
      </c>
      <c r="AA141" t="str">
        <f t="shared" si="2"/>
        <v/>
      </c>
    </row>
    <row r="142" spans="26:27">
      <c r="Z142" s="36" t="str">
        <f>IF(Tableau!J155="oui",VLOOKUP(Tableau!I155,Tableau!I155:J445,1,FALSE),"")</f>
        <v/>
      </c>
      <c r="AA142" t="str">
        <f t="shared" si="2"/>
        <v/>
      </c>
    </row>
    <row r="143" spans="26:27">
      <c r="Z143" s="36" t="str">
        <f>IF(Tableau!J156="oui",VLOOKUP(Tableau!I156,Tableau!I156:J446,1,FALSE),"")</f>
        <v/>
      </c>
      <c r="AA143" t="str">
        <f t="shared" si="2"/>
        <v/>
      </c>
    </row>
    <row r="144" spans="26:27">
      <c r="Z144" s="36" t="str">
        <f>IF(Tableau!J157="oui",VLOOKUP(Tableau!I157,Tableau!I157:J447,1,FALSE),"")</f>
        <v/>
      </c>
      <c r="AA144" t="str">
        <f t="shared" si="2"/>
        <v/>
      </c>
    </row>
    <row r="145" spans="26:27">
      <c r="Z145" s="36" t="str">
        <f>IF(Tableau!J158="oui",VLOOKUP(Tableau!I158,Tableau!I158:J448,1,FALSE),"")</f>
        <v/>
      </c>
      <c r="AA145" t="str">
        <f t="shared" si="2"/>
        <v/>
      </c>
    </row>
    <row r="146" spans="26:27">
      <c r="Z146" s="36" t="str">
        <f>IF(Tableau!J159="oui",VLOOKUP(Tableau!I159,Tableau!I159:J449,1,FALSE),"")</f>
        <v/>
      </c>
      <c r="AA146" t="str">
        <f t="shared" si="2"/>
        <v/>
      </c>
    </row>
    <row r="147" spans="26:27">
      <c r="Z147" s="36" t="str">
        <f>IF(Tableau!J160="oui",VLOOKUP(Tableau!I160,Tableau!I160:J450,1,FALSE),"")</f>
        <v/>
      </c>
      <c r="AA147" t="str">
        <f t="shared" si="2"/>
        <v/>
      </c>
    </row>
    <row r="148" spans="26:27">
      <c r="Z148" s="36" t="str">
        <f>IF(Tableau!J161="oui",VLOOKUP(Tableau!I161,Tableau!I161:J451,1,FALSE),"")</f>
        <v/>
      </c>
      <c r="AA148" t="str">
        <f t="shared" si="2"/>
        <v/>
      </c>
    </row>
    <row r="149" spans="26:27">
      <c r="Z149" s="36" t="str">
        <f>IF(Tableau!J162="oui",VLOOKUP(Tableau!I162,Tableau!I162:J452,1,FALSE),"")</f>
        <v/>
      </c>
      <c r="AA149" t="str">
        <f t="shared" si="2"/>
        <v/>
      </c>
    </row>
    <row r="150" spans="26:27">
      <c r="Z150" s="36" t="str">
        <f>IF(Tableau!J163="oui",VLOOKUP(Tableau!I163,Tableau!I163:J453,1,FALSE),"")</f>
        <v/>
      </c>
      <c r="AA150" t="str">
        <f t="shared" si="2"/>
        <v/>
      </c>
    </row>
    <row r="151" spans="26:27">
      <c r="Z151" s="36" t="str">
        <f>IF(Tableau!J164="oui",VLOOKUP(Tableau!I164,Tableau!I164:J454,1,FALSE),"")</f>
        <v/>
      </c>
      <c r="AA151" t="str">
        <f t="shared" si="2"/>
        <v/>
      </c>
    </row>
    <row r="152" spans="26:27">
      <c r="Z152" s="36" t="str">
        <f>IF(Tableau!J165="oui",VLOOKUP(Tableau!I165,Tableau!I165:J455,1,FALSE),"")</f>
        <v/>
      </c>
      <c r="AA152" t="str">
        <f t="shared" si="2"/>
        <v/>
      </c>
    </row>
    <row r="153" spans="26:27">
      <c r="Z153" s="36" t="str">
        <f>IF(Tableau!J166="oui",VLOOKUP(Tableau!I166,Tableau!I166:J456,1,FALSE),"")</f>
        <v/>
      </c>
      <c r="AA153" t="str">
        <f t="shared" si="2"/>
        <v/>
      </c>
    </row>
    <row r="154" spans="26:27">
      <c r="Z154" s="36" t="str">
        <f>IF(Tableau!J167="oui",VLOOKUP(Tableau!I167,Tableau!I167:J457,1,FALSE),"")</f>
        <v/>
      </c>
      <c r="AA154" t="str">
        <f t="shared" si="2"/>
        <v/>
      </c>
    </row>
    <row r="155" spans="26:27">
      <c r="Z155" s="36" t="str">
        <f>IF(Tableau!J168="oui",VLOOKUP(Tableau!I168,Tableau!I168:J458,1,FALSE),"")</f>
        <v/>
      </c>
      <c r="AA155" t="str">
        <f t="shared" si="2"/>
        <v/>
      </c>
    </row>
    <row r="156" spans="26:27">
      <c r="Z156" s="36" t="str">
        <f>IF(Tableau!J169="oui",VLOOKUP(Tableau!I169,Tableau!I169:J459,1,FALSE),"")</f>
        <v/>
      </c>
      <c r="AA156" t="str">
        <f t="shared" si="2"/>
        <v/>
      </c>
    </row>
    <row r="157" spans="26:27">
      <c r="Z157" s="36" t="str">
        <f>IF(Tableau!J170="oui",VLOOKUP(Tableau!I170,Tableau!I170:J460,1,FALSE),"")</f>
        <v/>
      </c>
      <c r="AA157" t="str">
        <f t="shared" si="2"/>
        <v/>
      </c>
    </row>
    <row r="158" spans="26:27">
      <c r="Z158" s="36" t="str">
        <f>IF(Tableau!J171="oui",VLOOKUP(Tableau!I171,Tableau!I171:J461,1,FALSE),"")</f>
        <v/>
      </c>
      <c r="AA158" t="str">
        <f t="shared" si="2"/>
        <v/>
      </c>
    </row>
    <row r="159" spans="26:27">
      <c r="Z159" s="36" t="str">
        <f>IF(Tableau!J172="oui",VLOOKUP(Tableau!I172,Tableau!I172:J462,1,FALSE),"")</f>
        <v/>
      </c>
      <c r="AA159" t="str">
        <f t="shared" si="2"/>
        <v/>
      </c>
    </row>
    <row r="160" spans="26:27">
      <c r="Z160" s="36" t="str">
        <f>IF(Tableau!J173="oui",VLOOKUP(Tableau!I173,Tableau!I173:J463,1,FALSE),"")</f>
        <v/>
      </c>
      <c r="AA160" t="str">
        <f t="shared" si="2"/>
        <v/>
      </c>
    </row>
    <row r="161" spans="26:27">
      <c r="Z161" s="36" t="str">
        <f>IF(Tableau!J174="oui",VLOOKUP(Tableau!I174,Tableau!I174:J464,1,FALSE),"")</f>
        <v/>
      </c>
      <c r="AA161" t="str">
        <f t="shared" si="2"/>
        <v/>
      </c>
    </row>
    <row r="162" spans="26:27">
      <c r="Z162" s="36" t="str">
        <f>IF(Tableau!J175="oui",VLOOKUP(Tableau!I175,Tableau!I175:J465,1,FALSE),"")</f>
        <v/>
      </c>
      <c r="AA162" t="str">
        <f t="shared" si="2"/>
        <v/>
      </c>
    </row>
    <row r="163" spans="26:27">
      <c r="Z163" s="36" t="str">
        <f>IF(Tableau!J176="oui",VLOOKUP(Tableau!I176,Tableau!I176:J466,1,FALSE),"")</f>
        <v/>
      </c>
      <c r="AA163" t="str">
        <f t="shared" si="2"/>
        <v/>
      </c>
    </row>
    <row r="164" spans="26:27">
      <c r="Z164" s="36" t="str">
        <f>IF(Tableau!J177="oui",VLOOKUP(Tableau!I177,Tableau!I177:J467,1,FALSE),"")</f>
        <v/>
      </c>
      <c r="AA164" t="str">
        <f t="shared" si="2"/>
        <v/>
      </c>
    </row>
    <row r="165" spans="26:27">
      <c r="Z165" s="36" t="str">
        <f>IF(Tableau!J178="oui",VLOOKUP(Tableau!I178,Tableau!I178:J468,1,FALSE),"")</f>
        <v/>
      </c>
      <c r="AA165" t="str">
        <f t="shared" si="2"/>
        <v/>
      </c>
    </row>
    <row r="166" spans="26:27">
      <c r="Z166" s="36" t="str">
        <f>IF(Tableau!J179="oui",VLOOKUP(Tableau!I179,Tableau!I179:J469,1,FALSE),"")</f>
        <v>30</v>
      </c>
      <c r="AA166">
        <f t="shared" si="2"/>
        <v>30</v>
      </c>
    </row>
    <row r="167" spans="26:27">
      <c r="Z167" s="36" t="str">
        <f>IF(Tableau!J180="oui",VLOOKUP(Tableau!I180,Tableau!I180:J470,1,FALSE),"")</f>
        <v>30</v>
      </c>
      <c r="AA167">
        <f t="shared" si="2"/>
        <v>30</v>
      </c>
    </row>
    <row r="168" spans="26:27">
      <c r="Z168" s="36" t="str">
        <f>IF(Tableau!J181="oui",VLOOKUP(Tableau!I181,Tableau!I181:J471,1,FALSE),"")</f>
        <v/>
      </c>
      <c r="AA168" t="str">
        <f t="shared" si="2"/>
        <v/>
      </c>
    </row>
    <row r="169" spans="26:27">
      <c r="Z169" s="36" t="str">
        <f>IF(Tableau!J182="oui",VLOOKUP(Tableau!I182,Tableau!I182:J472,1,FALSE),"")</f>
        <v/>
      </c>
      <c r="AA169" t="str">
        <f t="shared" si="2"/>
        <v/>
      </c>
    </row>
    <row r="170" spans="26:27">
      <c r="Z170" s="36" t="str">
        <f>IF(Tableau!J183="oui",VLOOKUP(Tableau!I183,Tableau!I183:J473,1,FALSE),"")</f>
        <v/>
      </c>
      <c r="AA170" t="str">
        <f t="shared" si="2"/>
        <v/>
      </c>
    </row>
    <row r="171" spans="26:27">
      <c r="Z171" s="36" t="str">
        <f>IF(Tableau!J184="oui",VLOOKUP(Tableau!I184,Tableau!I184:J474,1,FALSE),"")</f>
        <v/>
      </c>
      <c r="AA171" t="str">
        <f t="shared" si="2"/>
        <v/>
      </c>
    </row>
    <row r="172" spans="26:27">
      <c r="Z172" s="36" t="str">
        <f>IF(Tableau!J185="oui",VLOOKUP(Tableau!I185,Tableau!I185:J475,1,FALSE),"")</f>
        <v/>
      </c>
      <c r="AA172" t="str">
        <f t="shared" si="2"/>
        <v/>
      </c>
    </row>
    <row r="173" spans="26:27">
      <c r="Z173" s="36" t="str">
        <f>IF(Tableau!J186="oui",VLOOKUP(Tableau!I186,Tableau!I186:J476,1,FALSE),"")</f>
        <v/>
      </c>
      <c r="AA173" t="str">
        <f t="shared" si="2"/>
        <v/>
      </c>
    </row>
    <row r="174" spans="26:27">
      <c r="Z174" s="36" t="str">
        <f>IF(Tableau!J187="oui",VLOOKUP(Tableau!I187,Tableau!I187:J477,1,FALSE),"")</f>
        <v/>
      </c>
      <c r="AA174" t="str">
        <f t="shared" si="2"/>
        <v/>
      </c>
    </row>
    <row r="175" spans="26:27">
      <c r="Z175" s="36" t="str">
        <f>IF(Tableau!J188="oui",VLOOKUP(Tableau!I188,Tableau!I188:J478,1,FALSE),"")</f>
        <v/>
      </c>
      <c r="AA175" t="str">
        <f t="shared" si="2"/>
        <v/>
      </c>
    </row>
    <row r="176" spans="26:27">
      <c r="Z176" s="36" t="str">
        <f>IF(Tableau!J189="oui",VLOOKUP(Tableau!I189,Tableau!I189:J479,1,FALSE),"")</f>
        <v/>
      </c>
      <c r="AA176" t="str">
        <f t="shared" si="2"/>
        <v/>
      </c>
    </row>
    <row r="177" spans="26:27">
      <c r="Z177" s="36" t="str">
        <f>IF(Tableau!J190="oui",VLOOKUP(Tableau!I190,Tableau!I190:J480,1,FALSE),"")</f>
        <v/>
      </c>
      <c r="AA177" t="str">
        <f t="shared" si="2"/>
        <v/>
      </c>
    </row>
    <row r="178" spans="26:27">
      <c r="Z178" s="36" t="str">
        <f>IF(Tableau!J191="oui",VLOOKUP(Tableau!I191,Tableau!I191:J481,1,FALSE),"")</f>
        <v/>
      </c>
      <c r="AA178" t="str">
        <f t="shared" si="2"/>
        <v/>
      </c>
    </row>
    <row r="179" spans="26:27">
      <c r="Z179" s="36" t="str">
        <f>IF(Tableau!J192="oui",VLOOKUP(Tableau!I192,Tableau!I192:J482,1,FALSE),"")</f>
        <v/>
      </c>
      <c r="AA179" t="str">
        <f t="shared" si="2"/>
        <v/>
      </c>
    </row>
    <row r="180" spans="26:27">
      <c r="Z180" s="36" t="str">
        <f>IF(Tableau!J193="oui",VLOOKUP(Tableau!I193,Tableau!I193:J483,1,FALSE),"")</f>
        <v/>
      </c>
      <c r="AA180" t="str">
        <f t="shared" si="2"/>
        <v/>
      </c>
    </row>
    <row r="181" spans="26:27">
      <c r="Z181" s="36" t="str">
        <f>IF(Tableau!J194="oui",VLOOKUP(Tableau!I194,Tableau!I194:J484,1,FALSE),"")</f>
        <v/>
      </c>
      <c r="AA181" t="str">
        <f t="shared" si="2"/>
        <v/>
      </c>
    </row>
    <row r="182" spans="26:27">
      <c r="Z182" s="36" t="str">
        <f>IF(Tableau!J195="oui",VLOOKUP(Tableau!I195,Tableau!I195:J485,1,FALSE),"")</f>
        <v/>
      </c>
      <c r="AA182" t="str">
        <f t="shared" si="2"/>
        <v/>
      </c>
    </row>
    <row r="183" spans="26:27">
      <c r="Z183" s="36" t="str">
        <f>IF(Tableau!J196="oui",VLOOKUP(Tableau!I196,Tableau!I196:J486,1,FALSE),"")</f>
        <v/>
      </c>
      <c r="AA183" t="str">
        <f t="shared" si="2"/>
        <v/>
      </c>
    </row>
    <row r="184" spans="26:27">
      <c r="Z184" s="36" t="str">
        <f>IF(Tableau!J197="oui",VLOOKUP(Tableau!I197,Tableau!I197:J487,1,FALSE),"")</f>
        <v/>
      </c>
      <c r="AA184" t="str">
        <f t="shared" si="2"/>
        <v/>
      </c>
    </row>
    <row r="185" spans="26:27">
      <c r="Z185" s="36" t="str">
        <f>IF(Tableau!J198="oui",VLOOKUP(Tableau!I198,Tableau!I198:J488,1,FALSE),"")</f>
        <v/>
      </c>
      <c r="AA185" t="str">
        <f t="shared" si="2"/>
        <v/>
      </c>
    </row>
    <row r="186" spans="26:27">
      <c r="Z186" s="36" t="str">
        <f>IF(Tableau!J199="oui",VLOOKUP(Tableau!I199,Tableau!I199:J489,1,FALSE),"")</f>
        <v/>
      </c>
      <c r="AA186" t="str">
        <f t="shared" si="2"/>
        <v/>
      </c>
    </row>
    <row r="187" spans="26:27">
      <c r="Z187" s="36" t="str">
        <f>IF(Tableau!J200="oui",VLOOKUP(Tableau!I200,Tableau!I200:J490,1,FALSE),"")</f>
        <v/>
      </c>
      <c r="AA187" t="str">
        <f t="shared" si="2"/>
        <v/>
      </c>
    </row>
    <row r="188" spans="26:27">
      <c r="Z188" s="36" t="str">
        <f>IF(Tableau!J201="oui",VLOOKUP(Tableau!I201,Tableau!I201:J491,1,FALSE),"")</f>
        <v/>
      </c>
      <c r="AA188" t="str">
        <f t="shared" si="2"/>
        <v/>
      </c>
    </row>
    <row r="189" spans="26:27">
      <c r="Z189" s="36" t="str">
        <f>IF(Tableau!J202="oui",VLOOKUP(Tableau!I202,Tableau!I202:J492,1,FALSE),"")</f>
        <v/>
      </c>
      <c r="AA189" t="str">
        <f t="shared" si="2"/>
        <v/>
      </c>
    </row>
    <row r="190" spans="26:27">
      <c r="Z190" s="36" t="str">
        <f>IF(Tableau!J203="oui",VLOOKUP(Tableau!I203,Tableau!I203:J493,1,FALSE),"")</f>
        <v/>
      </c>
      <c r="AA190" t="str">
        <f t="shared" si="2"/>
        <v/>
      </c>
    </row>
    <row r="191" spans="26:27">
      <c r="Z191" s="36" t="str">
        <f>IF(Tableau!J204="oui",VLOOKUP(Tableau!I204,Tableau!I204:J494,1,FALSE),"")</f>
        <v/>
      </c>
      <c r="AA191" t="str">
        <f t="shared" si="2"/>
        <v/>
      </c>
    </row>
    <row r="192" spans="26:27">
      <c r="Z192" s="36" t="str">
        <f>IF(Tableau!J205="oui",VLOOKUP(Tableau!I205,Tableau!I205:J495,1,FALSE),"")</f>
        <v/>
      </c>
      <c r="AA192" t="str">
        <f t="shared" si="2"/>
        <v/>
      </c>
    </row>
    <row r="193" spans="26:27">
      <c r="Z193" s="36" t="str">
        <f>IF(Tableau!J206="oui",VLOOKUP(Tableau!I206,Tableau!I206:J496,1,FALSE),"")</f>
        <v/>
      </c>
      <c r="AA193" t="str">
        <f t="shared" si="2"/>
        <v/>
      </c>
    </row>
    <row r="194" spans="26:27">
      <c r="Z194" s="36" t="str">
        <f>IF(Tableau!J207="oui",VLOOKUP(Tableau!I207,Tableau!I207:J497,1,FALSE),"")</f>
        <v/>
      </c>
      <c r="AA194" t="str">
        <f t="shared" ref="AA194:AA257" si="3">IF(Z194="","",Z194*1)</f>
        <v/>
      </c>
    </row>
    <row r="195" spans="26:27">
      <c r="Z195" s="36" t="str">
        <f>IF(Tableau!J208="oui",VLOOKUP(Tableau!I208,Tableau!I208:J498,1,FALSE),"")</f>
        <v/>
      </c>
      <c r="AA195" t="str">
        <f t="shared" si="3"/>
        <v/>
      </c>
    </row>
    <row r="196" spans="26:27">
      <c r="Z196" s="36" t="str">
        <f>IF(Tableau!J209="oui",VLOOKUP(Tableau!I209,Tableau!I209:J499,1,FALSE),"")</f>
        <v/>
      </c>
      <c r="AA196" t="str">
        <f t="shared" si="3"/>
        <v/>
      </c>
    </row>
    <row r="197" spans="26:27">
      <c r="Z197" s="36" t="str">
        <f>IF(Tableau!J210="oui",VLOOKUP(Tableau!I210,Tableau!I210:J500,1,FALSE),"")</f>
        <v/>
      </c>
      <c r="AA197" t="str">
        <f t="shared" si="3"/>
        <v/>
      </c>
    </row>
    <row r="198" spans="26:27">
      <c r="Z198" s="36" t="str">
        <f>IF(Tableau!J211="oui",VLOOKUP(Tableau!I211,Tableau!I211:J501,1,FALSE),"")</f>
        <v/>
      </c>
      <c r="AA198" t="str">
        <f t="shared" si="3"/>
        <v/>
      </c>
    </row>
    <row r="199" spans="26:27">
      <c r="Z199" s="36" t="str">
        <f>IF(Tableau!J212="oui",VLOOKUP(Tableau!I212,Tableau!I212:J502,1,FALSE),"")</f>
        <v/>
      </c>
      <c r="AA199" t="str">
        <f t="shared" si="3"/>
        <v/>
      </c>
    </row>
    <row r="200" spans="26:27">
      <c r="Z200" s="36" t="str">
        <f>IF(Tableau!J213="oui",VLOOKUP(Tableau!I213,Tableau!I213:J503,1,FALSE),"")</f>
        <v/>
      </c>
      <c r="AA200" t="str">
        <f t="shared" si="3"/>
        <v/>
      </c>
    </row>
    <row r="201" spans="26:27">
      <c r="Z201" s="36" t="str">
        <f>IF(Tableau!J214="oui",VLOOKUP(Tableau!I214,Tableau!I214:J504,1,FALSE),"")</f>
        <v/>
      </c>
      <c r="AA201" t="str">
        <f t="shared" si="3"/>
        <v/>
      </c>
    </row>
    <row r="202" spans="26:27">
      <c r="Z202" s="36" t="str">
        <f>IF(Tableau!J215="oui",VLOOKUP(Tableau!I215,Tableau!I215:J505,1,FALSE),"")</f>
        <v/>
      </c>
      <c r="AA202" t="str">
        <f t="shared" si="3"/>
        <v/>
      </c>
    </row>
    <row r="203" spans="26:27">
      <c r="Z203" s="36" t="str">
        <f>IF(Tableau!J216="oui",VLOOKUP(Tableau!I216,Tableau!I216:J506,1,FALSE),"")</f>
        <v/>
      </c>
      <c r="AA203" t="str">
        <f t="shared" si="3"/>
        <v/>
      </c>
    </row>
    <row r="204" spans="26:27">
      <c r="Z204" s="36" t="str">
        <f>IF(Tableau!J217="oui",VLOOKUP(Tableau!I217,Tableau!I217:J507,1,FALSE),"")</f>
        <v/>
      </c>
      <c r="AA204" t="str">
        <f t="shared" si="3"/>
        <v/>
      </c>
    </row>
    <row r="205" spans="26:27">
      <c r="Z205" s="36" t="str">
        <f>IF(Tableau!J218="oui",VLOOKUP(Tableau!I218,Tableau!I218:J508,1,FALSE),"")</f>
        <v/>
      </c>
      <c r="AA205" t="str">
        <f t="shared" si="3"/>
        <v/>
      </c>
    </row>
    <row r="206" spans="26:27">
      <c r="Z206" s="36" t="str">
        <f>IF(Tableau!J219="oui",VLOOKUP(Tableau!I219,Tableau!I219:J509,1,FALSE),"")</f>
        <v/>
      </c>
      <c r="AA206" t="str">
        <f t="shared" si="3"/>
        <v/>
      </c>
    </row>
    <row r="207" spans="26:27">
      <c r="Z207" s="36" t="str">
        <f>IF(Tableau!J220="oui",VLOOKUP(Tableau!I220,Tableau!I220:J510,1,FALSE),"")</f>
        <v/>
      </c>
      <c r="AA207" t="str">
        <f t="shared" si="3"/>
        <v/>
      </c>
    </row>
    <row r="208" spans="26:27">
      <c r="Z208" s="36" t="str">
        <f>IF(Tableau!J221="oui",VLOOKUP(Tableau!I221,Tableau!I221:J511,1,FALSE),"")</f>
        <v/>
      </c>
      <c r="AA208" t="str">
        <f t="shared" si="3"/>
        <v/>
      </c>
    </row>
    <row r="209" spans="26:27">
      <c r="Z209" s="36" t="str">
        <f>IF(Tableau!J222="oui",VLOOKUP(Tableau!I222,Tableau!I222:J512,1,FALSE),"")</f>
        <v/>
      </c>
      <c r="AA209" t="str">
        <f t="shared" si="3"/>
        <v/>
      </c>
    </row>
    <row r="210" spans="26:27">
      <c r="Z210" s="36" t="str">
        <f>IF(Tableau!J223="oui",VLOOKUP(Tableau!I223,Tableau!I223:J513,1,FALSE),"")</f>
        <v/>
      </c>
      <c r="AA210" t="str">
        <f t="shared" si="3"/>
        <v/>
      </c>
    </row>
    <row r="211" spans="26:27">
      <c r="Z211" s="36" t="str">
        <f>IF(Tableau!J224="oui",VLOOKUP(Tableau!I224,Tableau!I224:J514,1,FALSE),"")</f>
        <v/>
      </c>
      <c r="AA211" t="str">
        <f t="shared" si="3"/>
        <v/>
      </c>
    </row>
    <row r="212" spans="26:27">
      <c r="Z212" s="36" t="str">
        <f>IF(Tableau!J225="oui",VLOOKUP(Tableau!I225,Tableau!I225:J515,1,FALSE),"")</f>
        <v/>
      </c>
      <c r="AA212" t="str">
        <f t="shared" si="3"/>
        <v/>
      </c>
    </row>
    <row r="213" spans="26:27">
      <c r="Z213" s="36" t="str">
        <f>IF(Tableau!J226="oui",VLOOKUP(Tableau!I226,Tableau!I226:J516,1,FALSE),"")</f>
        <v/>
      </c>
      <c r="AA213" t="str">
        <f t="shared" si="3"/>
        <v/>
      </c>
    </row>
    <row r="214" spans="26:27">
      <c r="Z214" s="36" t="str">
        <f>IF(Tableau!J227="oui",VLOOKUP(Tableau!I227,Tableau!I227:J517,1,FALSE),"")</f>
        <v/>
      </c>
      <c r="AA214" t="str">
        <f t="shared" si="3"/>
        <v/>
      </c>
    </row>
    <row r="215" spans="26:27">
      <c r="Z215" s="36" t="str">
        <f>IF(Tableau!J228="oui",VLOOKUP(Tableau!I228,Tableau!I228:J518,1,FALSE),"")</f>
        <v/>
      </c>
      <c r="AA215" t="str">
        <f t="shared" si="3"/>
        <v/>
      </c>
    </row>
    <row r="216" spans="26:27">
      <c r="Z216" s="36" t="str">
        <f>IF(Tableau!J229="oui",VLOOKUP(Tableau!I229,Tableau!I229:J519,1,FALSE),"")</f>
        <v/>
      </c>
      <c r="AA216" t="str">
        <f t="shared" si="3"/>
        <v/>
      </c>
    </row>
    <row r="217" spans="26:27">
      <c r="Z217" s="36" t="str">
        <f>IF(Tableau!J230="oui",VLOOKUP(Tableau!I230,Tableau!I230:J520,1,FALSE),"")</f>
        <v/>
      </c>
      <c r="AA217" t="str">
        <f t="shared" si="3"/>
        <v/>
      </c>
    </row>
    <row r="218" spans="26:27">
      <c r="Z218" s="36" t="str">
        <f>IF(Tableau!J231="oui",VLOOKUP(Tableau!I231,Tableau!I231:J521,1,FALSE),"")</f>
        <v/>
      </c>
      <c r="AA218" t="str">
        <f t="shared" si="3"/>
        <v/>
      </c>
    </row>
    <row r="219" spans="26:27">
      <c r="Z219" s="36" t="str">
        <f>IF(Tableau!J232="oui",VLOOKUP(Tableau!I232,Tableau!I232:J522,1,FALSE),"")</f>
        <v/>
      </c>
      <c r="AA219" t="str">
        <f t="shared" si="3"/>
        <v/>
      </c>
    </row>
    <row r="220" spans="26:27">
      <c r="Z220" s="36" t="str">
        <f>IF(Tableau!J233="oui",VLOOKUP(Tableau!I233,Tableau!I233:J523,1,FALSE),"")</f>
        <v/>
      </c>
      <c r="AA220" t="str">
        <f t="shared" si="3"/>
        <v/>
      </c>
    </row>
    <row r="221" spans="26:27">
      <c r="Z221" s="36" t="str">
        <f>IF(Tableau!J234="oui",VLOOKUP(Tableau!I234,Tableau!I234:J524,1,FALSE),"")</f>
        <v/>
      </c>
      <c r="AA221" t="str">
        <f t="shared" si="3"/>
        <v/>
      </c>
    </row>
    <row r="222" spans="26:27">
      <c r="Z222" s="36" t="str">
        <f>IF(Tableau!J235="oui",VLOOKUP(Tableau!I235,Tableau!I235:J525,1,FALSE),"")</f>
        <v/>
      </c>
      <c r="AA222" t="str">
        <f t="shared" si="3"/>
        <v/>
      </c>
    </row>
    <row r="223" spans="26:27">
      <c r="Z223" s="36" t="str">
        <f>IF(Tableau!J236="oui",VLOOKUP(Tableau!I236,Tableau!I236:J526,1,FALSE),"")</f>
        <v/>
      </c>
      <c r="AA223" t="str">
        <f t="shared" si="3"/>
        <v/>
      </c>
    </row>
    <row r="224" spans="26:27">
      <c r="Z224" s="36" t="str">
        <f>IF(Tableau!J237="oui",VLOOKUP(Tableau!I237,Tableau!I237:J527,1,FALSE),"")</f>
        <v/>
      </c>
      <c r="AA224" t="str">
        <f t="shared" si="3"/>
        <v/>
      </c>
    </row>
    <row r="225" spans="26:27">
      <c r="Z225" s="36" t="str">
        <f>IF(Tableau!J238="oui",VLOOKUP(Tableau!I238,Tableau!I238:J528,1,FALSE),"")</f>
        <v/>
      </c>
      <c r="AA225" t="str">
        <f t="shared" si="3"/>
        <v/>
      </c>
    </row>
    <row r="226" spans="26:27">
      <c r="Z226" s="36" t="str">
        <f>IF(Tableau!J239="oui",VLOOKUP(Tableau!I239,Tableau!I239:J529,1,FALSE),"")</f>
        <v/>
      </c>
      <c r="AA226" t="str">
        <f t="shared" si="3"/>
        <v/>
      </c>
    </row>
    <row r="227" spans="26:27">
      <c r="Z227" s="36" t="str">
        <f>IF(Tableau!J240="oui",VLOOKUP(Tableau!I240,Tableau!I240:J530,1,FALSE),"")</f>
        <v/>
      </c>
      <c r="AA227" t="str">
        <f t="shared" si="3"/>
        <v/>
      </c>
    </row>
    <row r="228" spans="26:27">
      <c r="Z228" s="36" t="str">
        <f>IF(Tableau!J241="oui",VLOOKUP(Tableau!I241,Tableau!I241:J531,1,FALSE),"")</f>
        <v/>
      </c>
      <c r="AA228" t="str">
        <f t="shared" si="3"/>
        <v/>
      </c>
    </row>
    <row r="229" spans="26:27">
      <c r="Z229" s="36" t="str">
        <f>IF(Tableau!J242="oui",VLOOKUP(Tableau!I242,Tableau!I242:J532,1,FALSE),"")</f>
        <v/>
      </c>
      <c r="AA229" t="str">
        <f t="shared" si="3"/>
        <v/>
      </c>
    </row>
    <row r="230" spans="26:27">
      <c r="Z230" s="36" t="str">
        <f>IF(Tableau!J243="oui",VLOOKUP(Tableau!I243,Tableau!I243:J533,1,FALSE),"")</f>
        <v/>
      </c>
      <c r="AA230" t="str">
        <f t="shared" si="3"/>
        <v/>
      </c>
    </row>
    <row r="231" spans="26:27">
      <c r="Z231" s="36" t="str">
        <f>IF(Tableau!J244="oui",VLOOKUP(Tableau!I244,Tableau!I244:J534,1,FALSE),"")</f>
        <v/>
      </c>
      <c r="AA231" t="str">
        <f t="shared" si="3"/>
        <v/>
      </c>
    </row>
    <row r="232" spans="26:27">
      <c r="Z232" s="36" t="str">
        <f>IF(Tableau!J245="oui",VLOOKUP(Tableau!I245,Tableau!I245:J535,1,FALSE),"")</f>
        <v/>
      </c>
      <c r="AA232" t="str">
        <f t="shared" si="3"/>
        <v/>
      </c>
    </row>
    <row r="233" spans="26:27">
      <c r="Z233" s="36" t="str">
        <f>IF(Tableau!J246="oui",VLOOKUP(Tableau!I246,Tableau!I246:J536,1,FALSE),"")</f>
        <v/>
      </c>
      <c r="AA233" t="str">
        <f t="shared" si="3"/>
        <v/>
      </c>
    </row>
    <row r="234" spans="26:27">
      <c r="Z234" s="36" t="str">
        <f>IF(Tableau!J247="oui",VLOOKUP(Tableau!I247,Tableau!I247:J537,1,FALSE),"")</f>
        <v/>
      </c>
      <c r="AA234" t="str">
        <f t="shared" si="3"/>
        <v/>
      </c>
    </row>
    <row r="235" spans="26:27">
      <c r="Z235" s="36" t="str">
        <f>IF(Tableau!J248="oui",VLOOKUP(Tableau!I248,Tableau!I248:J538,1,FALSE),"")</f>
        <v/>
      </c>
      <c r="AA235" t="str">
        <f t="shared" si="3"/>
        <v/>
      </c>
    </row>
    <row r="236" spans="26:27">
      <c r="Z236" s="36" t="str">
        <f>IF(Tableau!J249="oui",VLOOKUP(Tableau!I249,Tableau!I249:J539,1,FALSE),"")</f>
        <v/>
      </c>
      <c r="AA236" t="str">
        <f t="shared" si="3"/>
        <v/>
      </c>
    </row>
    <row r="237" spans="26:27">
      <c r="Z237" s="36" t="str">
        <f>IF(Tableau!J250="oui",VLOOKUP(Tableau!I250,Tableau!I250:J540,1,FALSE),"")</f>
        <v/>
      </c>
      <c r="AA237" t="str">
        <f t="shared" si="3"/>
        <v/>
      </c>
    </row>
    <row r="238" spans="26:27">
      <c r="Z238" s="36" t="str">
        <f>IF(Tableau!J251="oui",VLOOKUP(Tableau!I251,Tableau!I251:J541,1,FALSE),"")</f>
        <v/>
      </c>
      <c r="AA238" t="str">
        <f t="shared" si="3"/>
        <v/>
      </c>
    </row>
    <row r="239" spans="26:27">
      <c r="Z239" s="36" t="str">
        <f>IF(Tableau!J252="oui",VLOOKUP(Tableau!I252,Tableau!I252:J542,1,FALSE),"")</f>
        <v/>
      </c>
      <c r="AA239" t="str">
        <f t="shared" si="3"/>
        <v/>
      </c>
    </row>
    <row r="240" spans="26:27">
      <c r="Z240" s="36" t="str">
        <f>IF(Tableau!J253="oui",VLOOKUP(Tableau!I253,Tableau!I253:J543,1,FALSE),"")</f>
        <v/>
      </c>
      <c r="AA240" t="str">
        <f t="shared" si="3"/>
        <v/>
      </c>
    </row>
    <row r="241" spans="26:27">
      <c r="Z241" s="36" t="str">
        <f>IF(Tableau!J254="oui",VLOOKUP(Tableau!I254,Tableau!I254:J544,1,FALSE),"")</f>
        <v/>
      </c>
      <c r="AA241" t="str">
        <f t="shared" si="3"/>
        <v/>
      </c>
    </row>
    <row r="242" spans="26:27">
      <c r="Z242" s="36" t="str">
        <f>IF(Tableau!J255="oui",VLOOKUP(Tableau!I255,Tableau!I255:J545,1,FALSE),"")</f>
        <v/>
      </c>
      <c r="AA242" t="str">
        <f t="shared" si="3"/>
        <v/>
      </c>
    </row>
    <row r="243" spans="26:27">
      <c r="Z243" s="36" t="str">
        <f>IF(Tableau!J256="oui",VLOOKUP(Tableau!I256,Tableau!I256:J546,1,FALSE),"")</f>
        <v/>
      </c>
      <c r="AA243" t="str">
        <f t="shared" si="3"/>
        <v/>
      </c>
    </row>
    <row r="244" spans="26:27">
      <c r="Z244" s="36" t="str">
        <f>IF(Tableau!J257="oui",VLOOKUP(Tableau!I257,Tableau!I257:J547,1,FALSE),"")</f>
        <v/>
      </c>
      <c r="AA244" t="str">
        <f t="shared" si="3"/>
        <v/>
      </c>
    </row>
    <row r="245" spans="26:27">
      <c r="Z245" s="36" t="str">
        <f>IF(Tableau!J258="oui",VLOOKUP(Tableau!I258,Tableau!I258:J548,1,FALSE),"")</f>
        <v/>
      </c>
      <c r="AA245" t="str">
        <f t="shared" si="3"/>
        <v/>
      </c>
    </row>
    <row r="246" spans="26:27">
      <c r="Z246" s="36" t="str">
        <f>IF(Tableau!J259="oui",VLOOKUP(Tableau!I259,Tableau!I259:J549,1,FALSE),"")</f>
        <v/>
      </c>
      <c r="AA246" t="str">
        <f t="shared" si="3"/>
        <v/>
      </c>
    </row>
    <row r="247" spans="26:27">
      <c r="Z247" s="36" t="str">
        <f>IF(Tableau!J260="oui",VLOOKUP(Tableau!I260,Tableau!I260:J550,1,FALSE),"")</f>
        <v/>
      </c>
      <c r="AA247" t="str">
        <f t="shared" si="3"/>
        <v/>
      </c>
    </row>
    <row r="248" spans="26:27">
      <c r="Z248" s="36" t="str">
        <f>IF(Tableau!J261="oui",VLOOKUP(Tableau!I261,Tableau!I261:J551,1,FALSE),"")</f>
        <v/>
      </c>
      <c r="AA248" t="str">
        <f t="shared" si="3"/>
        <v/>
      </c>
    </row>
    <row r="249" spans="26:27">
      <c r="Z249" s="36" t="str">
        <f>IF(Tableau!J262="oui",VLOOKUP(Tableau!I262,Tableau!I262:J552,1,FALSE),"")</f>
        <v/>
      </c>
      <c r="AA249" t="str">
        <f t="shared" si="3"/>
        <v/>
      </c>
    </row>
    <row r="250" spans="26:27">
      <c r="Z250" s="36" t="str">
        <f>IF(Tableau!J263="oui",VLOOKUP(Tableau!I263,Tableau!I263:J553,1,FALSE),"")</f>
        <v/>
      </c>
      <c r="AA250" t="str">
        <f t="shared" si="3"/>
        <v/>
      </c>
    </row>
    <row r="251" spans="26:27">
      <c r="Z251" s="36" t="str">
        <f>IF(Tableau!J264="oui",VLOOKUP(Tableau!I264,Tableau!I264:J554,1,FALSE),"")</f>
        <v/>
      </c>
      <c r="AA251" t="str">
        <f t="shared" si="3"/>
        <v/>
      </c>
    </row>
    <row r="252" spans="26:27">
      <c r="Z252" s="36" t="str">
        <f>IF(Tableau!J265="oui",VLOOKUP(Tableau!I265,Tableau!I265:J555,1,FALSE),"")</f>
        <v/>
      </c>
      <c r="AA252" t="str">
        <f t="shared" si="3"/>
        <v/>
      </c>
    </row>
    <row r="253" spans="26:27">
      <c r="Z253" s="36" t="str">
        <f>IF(Tableau!J266="oui",VLOOKUP(Tableau!I266,Tableau!I266:J556,1,FALSE),"")</f>
        <v/>
      </c>
      <c r="AA253" t="str">
        <f t="shared" si="3"/>
        <v/>
      </c>
    </row>
    <row r="254" spans="26:27">
      <c r="Z254" s="36" t="str">
        <f>IF(Tableau!J267="oui",VLOOKUP(Tableau!I267,Tableau!I267:J557,1,FALSE),"")</f>
        <v/>
      </c>
      <c r="AA254" t="str">
        <f t="shared" si="3"/>
        <v/>
      </c>
    </row>
    <row r="255" spans="26:27">
      <c r="Z255" s="36" t="str">
        <f>IF(Tableau!J268="oui",VLOOKUP(Tableau!I268,Tableau!I268:J558,1,FALSE),"")</f>
        <v/>
      </c>
      <c r="AA255" t="str">
        <f t="shared" si="3"/>
        <v/>
      </c>
    </row>
    <row r="256" spans="26:27">
      <c r="Z256" s="36" t="str">
        <f>IF(Tableau!J269="oui",VLOOKUP(Tableau!I269,Tableau!I269:J559,1,FALSE),"")</f>
        <v/>
      </c>
      <c r="AA256" t="str">
        <f t="shared" si="3"/>
        <v/>
      </c>
    </row>
    <row r="257" spans="26:27">
      <c r="Z257" s="36" t="str">
        <f>IF(Tableau!J270="oui",VLOOKUP(Tableau!I270,Tableau!I270:J560,1,FALSE),"")</f>
        <v/>
      </c>
      <c r="AA257" t="str">
        <f t="shared" si="3"/>
        <v/>
      </c>
    </row>
    <row r="258" spans="26:27">
      <c r="Z258" s="36" t="str">
        <f>IF(Tableau!J271="oui",VLOOKUP(Tableau!I271,Tableau!I271:J561,1,FALSE),"")</f>
        <v/>
      </c>
      <c r="AA258" t="str">
        <f t="shared" ref="AA258:AA321" si="4">IF(Z258="","",Z258*1)</f>
        <v/>
      </c>
    </row>
    <row r="259" spans="26:27">
      <c r="Z259" s="36" t="str">
        <f>IF(Tableau!J272="oui",VLOOKUP(Tableau!I272,Tableau!I272:J562,1,FALSE),"")</f>
        <v/>
      </c>
      <c r="AA259" t="str">
        <f t="shared" si="4"/>
        <v/>
      </c>
    </row>
    <row r="260" spans="26:27">
      <c r="Z260" s="36" t="str">
        <f>IF(Tableau!J273="oui",VLOOKUP(Tableau!I273,Tableau!I273:J563,1,FALSE),"")</f>
        <v/>
      </c>
      <c r="AA260" t="str">
        <f t="shared" si="4"/>
        <v/>
      </c>
    </row>
    <row r="261" spans="26:27">
      <c r="Z261" s="36" t="str">
        <f>IF(Tableau!J274="oui",VLOOKUP(Tableau!I274,Tableau!I274:J564,1,FALSE),"")</f>
        <v/>
      </c>
      <c r="AA261" t="str">
        <f t="shared" si="4"/>
        <v/>
      </c>
    </row>
    <row r="262" spans="26:27">
      <c r="Z262" s="36" t="str">
        <f>IF(Tableau!J275="oui",VLOOKUP(Tableau!I275,Tableau!I275:J565,1,FALSE),"")</f>
        <v/>
      </c>
      <c r="AA262" t="str">
        <f t="shared" si="4"/>
        <v/>
      </c>
    </row>
    <row r="263" spans="26:27">
      <c r="Z263" s="36" t="str">
        <f>IF(Tableau!J276="oui",VLOOKUP(Tableau!I276,Tableau!I276:J566,1,FALSE),"")</f>
        <v/>
      </c>
      <c r="AA263" t="str">
        <f t="shared" si="4"/>
        <v/>
      </c>
    </row>
    <row r="264" spans="26:27">
      <c r="Z264" s="36" t="str">
        <f>IF(Tableau!J277="oui",VLOOKUP(Tableau!I277,Tableau!I277:J567,1,FALSE),"")</f>
        <v/>
      </c>
      <c r="AA264" t="str">
        <f t="shared" si="4"/>
        <v/>
      </c>
    </row>
    <row r="265" spans="26:27">
      <c r="Z265" s="36" t="str">
        <f>IF(Tableau!J278="oui",VLOOKUP(Tableau!I278,Tableau!I278:J568,1,FALSE),"")</f>
        <v/>
      </c>
      <c r="AA265" t="str">
        <f t="shared" si="4"/>
        <v/>
      </c>
    </row>
    <row r="266" spans="26:27">
      <c r="Z266" s="36" t="str">
        <f>IF(Tableau!J279="oui",VLOOKUP(Tableau!I279,Tableau!I279:J569,1,FALSE),"")</f>
        <v/>
      </c>
      <c r="AA266" t="str">
        <f t="shared" si="4"/>
        <v/>
      </c>
    </row>
    <row r="267" spans="26:27">
      <c r="Z267" s="36" t="str">
        <f>IF(Tableau!J280="oui",VLOOKUP(Tableau!I280,Tableau!I280:J570,1,FALSE),"")</f>
        <v/>
      </c>
      <c r="AA267" t="str">
        <f t="shared" si="4"/>
        <v/>
      </c>
    </row>
    <row r="268" spans="26:27">
      <c r="Z268" s="36" t="str">
        <f>IF(Tableau!J281="oui",VLOOKUP(Tableau!I281,Tableau!I281:J571,1,FALSE),"")</f>
        <v/>
      </c>
      <c r="AA268" t="str">
        <f t="shared" si="4"/>
        <v/>
      </c>
    </row>
    <row r="269" spans="26:27">
      <c r="Z269" s="36" t="str">
        <f>IF(Tableau!J282="oui",VLOOKUP(Tableau!I282,Tableau!I282:J572,1,FALSE),"")</f>
        <v/>
      </c>
      <c r="AA269" t="str">
        <f t="shared" si="4"/>
        <v/>
      </c>
    </row>
    <row r="270" spans="26:27">
      <c r="Z270" s="36" t="str">
        <f>IF(Tableau!J283="oui",VLOOKUP(Tableau!I283,Tableau!I283:J573,1,FALSE),"")</f>
        <v/>
      </c>
      <c r="AA270" t="str">
        <f t="shared" si="4"/>
        <v/>
      </c>
    </row>
    <row r="271" spans="26:27">
      <c r="Z271" s="36" t="str">
        <f>IF(Tableau!J284="oui",VLOOKUP(Tableau!I284,Tableau!I284:J574,1,FALSE),"")</f>
        <v/>
      </c>
      <c r="AA271" t="str">
        <f t="shared" si="4"/>
        <v/>
      </c>
    </row>
    <row r="272" spans="26:27">
      <c r="Z272" s="36" t="str">
        <f>IF(Tableau!J285="oui",VLOOKUP(Tableau!I285,Tableau!I285:J575,1,FALSE),"")</f>
        <v/>
      </c>
      <c r="AA272" t="str">
        <f t="shared" si="4"/>
        <v/>
      </c>
    </row>
    <row r="273" spans="26:27">
      <c r="Z273" s="36" t="str">
        <f>IF(Tableau!J286="oui",VLOOKUP(Tableau!I286,Tableau!I286:J576,1,FALSE),"")</f>
        <v/>
      </c>
      <c r="AA273" t="str">
        <f t="shared" si="4"/>
        <v/>
      </c>
    </row>
    <row r="274" spans="26:27">
      <c r="Z274" s="36" t="str">
        <f>IF(Tableau!J287="oui",VLOOKUP(Tableau!I287,Tableau!I287:J577,1,FALSE),"")</f>
        <v/>
      </c>
      <c r="AA274" t="str">
        <f t="shared" si="4"/>
        <v/>
      </c>
    </row>
    <row r="275" spans="26:27">
      <c r="Z275" s="36" t="str">
        <f>IF(Tableau!J288="oui",VLOOKUP(Tableau!I288,Tableau!I288:J578,1,FALSE),"")</f>
        <v/>
      </c>
      <c r="AA275" t="str">
        <f t="shared" si="4"/>
        <v/>
      </c>
    </row>
    <row r="276" spans="26:27">
      <c r="Z276" s="36" t="str">
        <f>IF(Tableau!J289="oui",VLOOKUP(Tableau!I289,Tableau!I289:J579,1,FALSE),"")</f>
        <v/>
      </c>
      <c r="AA276" t="str">
        <f t="shared" si="4"/>
        <v/>
      </c>
    </row>
    <row r="277" spans="26:27">
      <c r="Z277" s="36" t="str">
        <f>IF(Tableau!J290="oui",VLOOKUP(Tableau!I290,Tableau!I290:J580,1,FALSE),"")</f>
        <v/>
      </c>
      <c r="AA277" t="str">
        <f t="shared" si="4"/>
        <v/>
      </c>
    </row>
    <row r="278" spans="26:27">
      <c r="Z278" s="36" t="str">
        <f>IF(Tableau!J291="oui",VLOOKUP(Tableau!I291,Tableau!I291:J581,1,FALSE),"")</f>
        <v/>
      </c>
      <c r="AA278" t="str">
        <f t="shared" si="4"/>
        <v/>
      </c>
    </row>
    <row r="279" spans="26:27">
      <c r="Z279" s="36" t="str">
        <f>IF(Tableau!J292="oui",VLOOKUP(Tableau!I292,Tableau!I292:J582,1,FALSE),"")</f>
        <v/>
      </c>
      <c r="AA279" t="str">
        <f t="shared" si="4"/>
        <v/>
      </c>
    </row>
    <row r="280" spans="26:27">
      <c r="Z280" s="36" t="str">
        <f>IF(Tableau!J293="oui",VLOOKUP(Tableau!I293,Tableau!I293:J583,1,FALSE),"")</f>
        <v/>
      </c>
      <c r="AA280" t="str">
        <f t="shared" si="4"/>
        <v/>
      </c>
    </row>
    <row r="281" spans="26:27">
      <c r="Z281" s="36" t="str">
        <f>IF(Tableau!J294="oui",VLOOKUP(Tableau!I294,Tableau!I294:J584,1,FALSE),"")</f>
        <v/>
      </c>
      <c r="AA281" t="str">
        <f t="shared" si="4"/>
        <v/>
      </c>
    </row>
    <row r="282" spans="26:27">
      <c r="Z282" s="36" t="str">
        <f>IF(Tableau!J295="oui",VLOOKUP(Tableau!I295,Tableau!I295:J585,1,FALSE),"")</f>
        <v/>
      </c>
      <c r="AA282" t="str">
        <f t="shared" si="4"/>
        <v/>
      </c>
    </row>
    <row r="283" spans="26:27">
      <c r="Z283" s="36" t="str">
        <f>IF(Tableau!J296="oui",VLOOKUP(Tableau!I296,Tableau!I296:J586,1,FALSE),"")</f>
        <v/>
      </c>
      <c r="AA283" t="str">
        <f t="shared" si="4"/>
        <v/>
      </c>
    </row>
    <row r="284" spans="26:27">
      <c r="Z284" s="36" t="str">
        <f>IF(Tableau!J297="oui",VLOOKUP(Tableau!I297,Tableau!I297:J587,1,FALSE),"")</f>
        <v/>
      </c>
      <c r="AA284" t="str">
        <f t="shared" si="4"/>
        <v/>
      </c>
    </row>
    <row r="285" spans="26:27">
      <c r="Z285" s="36" t="str">
        <f>IF(Tableau!J298="oui",VLOOKUP(Tableau!I298,Tableau!I298:J588,1,FALSE),"")</f>
        <v/>
      </c>
      <c r="AA285" t="str">
        <f t="shared" si="4"/>
        <v/>
      </c>
    </row>
    <row r="286" spans="26:27">
      <c r="Z286" s="36" t="str">
        <f>IF(Tableau!J299="oui",VLOOKUP(Tableau!I299,Tableau!I299:J589,1,FALSE),"")</f>
        <v/>
      </c>
      <c r="AA286" t="str">
        <f t="shared" si="4"/>
        <v/>
      </c>
    </row>
    <row r="287" spans="26:27">
      <c r="Z287" s="36" t="str">
        <f>IF(Tableau!J300="oui",VLOOKUP(Tableau!I300,Tableau!I300:J590,1,FALSE),"")</f>
        <v/>
      </c>
      <c r="AA287" t="str">
        <f t="shared" si="4"/>
        <v/>
      </c>
    </row>
    <row r="288" spans="26:27">
      <c r="Z288" s="36" t="str">
        <f>IF(Tableau!J301="oui",VLOOKUP(Tableau!I301,Tableau!I301:J591,1,FALSE),"")</f>
        <v/>
      </c>
      <c r="AA288" t="str">
        <f t="shared" si="4"/>
        <v/>
      </c>
    </row>
    <row r="289" spans="26:27">
      <c r="Z289" s="36" t="str">
        <f>IF(Tableau!J302="oui",VLOOKUP(Tableau!I302,Tableau!I302:J592,1,FALSE),"")</f>
        <v/>
      </c>
      <c r="AA289" t="str">
        <f t="shared" si="4"/>
        <v/>
      </c>
    </row>
    <row r="290" spans="26:27">
      <c r="Z290" s="36" t="str">
        <f>IF(Tableau!J303="oui",VLOOKUP(Tableau!I303,Tableau!I303:J593,1,FALSE),"")</f>
        <v/>
      </c>
      <c r="AA290" t="str">
        <f t="shared" si="4"/>
        <v/>
      </c>
    </row>
    <row r="291" spans="26:27">
      <c r="Z291" s="36" t="str">
        <f>IF(Tableau!J304="oui",VLOOKUP(Tableau!I304,Tableau!I304:J594,1,FALSE),"")</f>
        <v/>
      </c>
      <c r="AA291" t="str">
        <f t="shared" si="4"/>
        <v/>
      </c>
    </row>
    <row r="292" spans="26:27">
      <c r="Z292" s="36" t="str">
        <f>IF(Tableau!J305="oui",VLOOKUP(Tableau!I305,Tableau!I305:J595,1,FALSE),"")</f>
        <v/>
      </c>
      <c r="AA292" t="str">
        <f t="shared" si="4"/>
        <v/>
      </c>
    </row>
    <row r="293" spans="26:27">
      <c r="Z293" s="36" t="str">
        <f>IF(Tableau!J306="oui",VLOOKUP(Tableau!I306,Tableau!I306:J596,1,FALSE),"")</f>
        <v/>
      </c>
      <c r="AA293" t="str">
        <f t="shared" si="4"/>
        <v/>
      </c>
    </row>
    <row r="294" spans="26:27">
      <c r="Z294" s="36" t="str">
        <f>IF(Tableau!J307="oui",VLOOKUP(Tableau!I307,Tableau!I307:J597,1,FALSE),"")</f>
        <v/>
      </c>
      <c r="AA294" t="str">
        <f t="shared" si="4"/>
        <v/>
      </c>
    </row>
    <row r="295" spans="26:27">
      <c r="Z295" s="36" t="str">
        <f>IF(Tableau!J308="oui",VLOOKUP(Tableau!I308,Tableau!I308:J598,1,FALSE),"")</f>
        <v/>
      </c>
      <c r="AA295" t="str">
        <f t="shared" si="4"/>
        <v/>
      </c>
    </row>
    <row r="296" spans="26:27">
      <c r="Z296" s="36" t="str">
        <f>IF(Tableau!J309="oui",VLOOKUP(Tableau!I309,Tableau!I309:J599,1,FALSE),"")</f>
        <v/>
      </c>
      <c r="AA296" t="str">
        <f t="shared" si="4"/>
        <v/>
      </c>
    </row>
    <row r="297" spans="26:27">
      <c r="Z297" s="36" t="str">
        <f>IF(Tableau!J310="oui",VLOOKUP(Tableau!I310,Tableau!I310:J600,1,FALSE),"")</f>
        <v/>
      </c>
      <c r="AA297" t="str">
        <f t="shared" si="4"/>
        <v/>
      </c>
    </row>
    <row r="298" spans="26:27">
      <c r="Z298" s="36" t="str">
        <f>IF(Tableau!J311="oui",VLOOKUP(Tableau!I311,Tableau!I311:J601,1,FALSE),"")</f>
        <v/>
      </c>
      <c r="AA298" t="str">
        <f t="shared" si="4"/>
        <v/>
      </c>
    </row>
    <row r="299" spans="26:27">
      <c r="Z299" s="36" t="str">
        <f>IF(Tableau!J312="oui",VLOOKUP(Tableau!I312,Tableau!I312:J602,1,FALSE),"")</f>
        <v/>
      </c>
      <c r="AA299" t="str">
        <f t="shared" si="4"/>
        <v/>
      </c>
    </row>
    <row r="300" spans="26:27">
      <c r="Z300" s="36" t="str">
        <f>IF(Tableau!J313="oui",VLOOKUP(Tableau!I313,Tableau!I313:J603,1,FALSE),"")</f>
        <v/>
      </c>
      <c r="AA300" t="str">
        <f t="shared" si="4"/>
        <v/>
      </c>
    </row>
    <row r="301" spans="26:27">
      <c r="Z301" s="36" t="str">
        <f>IF(Tableau!J314="oui",VLOOKUP(Tableau!I314,Tableau!I314:J604,1,FALSE),"")</f>
        <v/>
      </c>
      <c r="AA301" t="str">
        <f t="shared" si="4"/>
        <v/>
      </c>
    </row>
    <row r="302" spans="26:27">
      <c r="Z302" s="36" t="str">
        <f>IF(Tableau!J315="oui",VLOOKUP(Tableau!I315,Tableau!I315:J605,1,FALSE),"")</f>
        <v/>
      </c>
      <c r="AA302" t="str">
        <f t="shared" si="4"/>
        <v/>
      </c>
    </row>
    <row r="303" spans="26:27">
      <c r="Z303" s="36" t="str">
        <f>IF(Tableau!J316="oui",VLOOKUP(Tableau!I316,Tableau!I316:J606,1,FALSE),"")</f>
        <v/>
      </c>
      <c r="AA303" t="str">
        <f t="shared" si="4"/>
        <v/>
      </c>
    </row>
    <row r="304" spans="26:27">
      <c r="Z304" s="36" t="str">
        <f>IF(Tableau!J317="oui",VLOOKUP(Tableau!I317,Tableau!I317:J607,1,FALSE),"")</f>
        <v/>
      </c>
      <c r="AA304" t="str">
        <f t="shared" si="4"/>
        <v/>
      </c>
    </row>
    <row r="305" spans="26:27">
      <c r="Z305" s="36" t="str">
        <f>IF(Tableau!J318="oui",VLOOKUP(Tableau!I318,Tableau!I318:J608,1,FALSE),"")</f>
        <v/>
      </c>
      <c r="AA305" t="str">
        <f t="shared" si="4"/>
        <v/>
      </c>
    </row>
    <row r="306" spans="26:27">
      <c r="Z306" s="36" t="str">
        <f>IF(Tableau!J319="oui",VLOOKUP(Tableau!I319,Tableau!I319:J609,1,FALSE),"")</f>
        <v/>
      </c>
      <c r="AA306" t="str">
        <f t="shared" si="4"/>
        <v/>
      </c>
    </row>
    <row r="307" spans="26:27">
      <c r="Z307" s="36" t="str">
        <f>IF(Tableau!J320="oui",VLOOKUP(Tableau!I320,Tableau!I320:J610,1,FALSE),"")</f>
        <v/>
      </c>
      <c r="AA307" t="str">
        <f t="shared" si="4"/>
        <v/>
      </c>
    </row>
    <row r="308" spans="26:27">
      <c r="Z308" s="36" t="str">
        <f>IF(Tableau!J321="oui",VLOOKUP(Tableau!I321,Tableau!I321:J611,1,FALSE),"")</f>
        <v/>
      </c>
      <c r="AA308" t="str">
        <f t="shared" si="4"/>
        <v/>
      </c>
    </row>
    <row r="309" spans="26:27">
      <c r="Z309" s="36" t="str">
        <f>IF(Tableau!J322="oui",VLOOKUP(Tableau!I322,Tableau!I322:J612,1,FALSE),"")</f>
        <v/>
      </c>
      <c r="AA309" t="str">
        <f t="shared" si="4"/>
        <v/>
      </c>
    </row>
    <row r="310" spans="26:27">
      <c r="Z310" s="36" t="str">
        <f>IF(Tableau!J323="oui",VLOOKUP(Tableau!I323,Tableau!I323:J613,1,FALSE),"")</f>
        <v/>
      </c>
      <c r="AA310" t="str">
        <f t="shared" si="4"/>
        <v/>
      </c>
    </row>
    <row r="311" spans="26:27">
      <c r="Z311" s="36" t="str">
        <f>IF(Tableau!J324="oui",VLOOKUP(Tableau!I324,Tableau!I324:J614,1,FALSE),"")</f>
        <v/>
      </c>
      <c r="AA311" t="str">
        <f t="shared" si="4"/>
        <v/>
      </c>
    </row>
    <row r="312" spans="26:27">
      <c r="Z312" s="36" t="str">
        <f>IF(Tableau!J325="oui",VLOOKUP(Tableau!I325,Tableau!I325:J615,1,FALSE),"")</f>
        <v/>
      </c>
      <c r="AA312" t="str">
        <f t="shared" si="4"/>
        <v/>
      </c>
    </row>
    <row r="313" spans="26:27">
      <c r="Z313" s="36" t="str">
        <f>IF(Tableau!J326="oui",VLOOKUP(Tableau!I326,Tableau!I326:J616,1,FALSE),"")</f>
        <v/>
      </c>
      <c r="AA313" t="str">
        <f t="shared" si="4"/>
        <v/>
      </c>
    </row>
    <row r="314" spans="26:27">
      <c r="Z314" s="36" t="str">
        <f>IF(Tableau!J327="oui",VLOOKUP(Tableau!I327,Tableau!I327:J617,1,FALSE),"")</f>
        <v/>
      </c>
      <c r="AA314" t="str">
        <f t="shared" si="4"/>
        <v/>
      </c>
    </row>
    <row r="315" spans="26:27">
      <c r="Z315" s="36" t="str">
        <f>IF(Tableau!J328="oui",VLOOKUP(Tableau!I328,Tableau!I328:J618,1,FALSE),"")</f>
        <v/>
      </c>
      <c r="AA315" t="str">
        <f t="shared" si="4"/>
        <v/>
      </c>
    </row>
    <row r="316" spans="26:27">
      <c r="Z316" s="36" t="str">
        <f>IF(Tableau!J329="oui",VLOOKUP(Tableau!I329,Tableau!I329:J619,1,FALSE),"")</f>
        <v/>
      </c>
      <c r="AA316" t="str">
        <f t="shared" si="4"/>
        <v/>
      </c>
    </row>
    <row r="317" spans="26:27">
      <c r="Z317" s="36" t="str">
        <f>IF(Tableau!J330="oui",VLOOKUP(Tableau!I330,Tableau!I330:J620,1,FALSE),"")</f>
        <v/>
      </c>
      <c r="AA317" t="str">
        <f t="shared" si="4"/>
        <v/>
      </c>
    </row>
    <row r="318" spans="26:27">
      <c r="Z318" s="36" t="str">
        <f>IF(Tableau!J331="oui",VLOOKUP(Tableau!I331,Tableau!I331:J621,1,FALSE),"")</f>
        <v/>
      </c>
      <c r="AA318" t="str">
        <f t="shared" si="4"/>
        <v/>
      </c>
    </row>
    <row r="319" spans="26:27">
      <c r="Z319" s="36" t="str">
        <f>IF(Tableau!J332="oui",VLOOKUP(Tableau!I332,Tableau!I332:J622,1,FALSE),"")</f>
        <v/>
      </c>
      <c r="AA319" t="str">
        <f t="shared" si="4"/>
        <v/>
      </c>
    </row>
    <row r="320" spans="26:27">
      <c r="Z320" s="36" t="str">
        <f>IF(Tableau!J333="oui",VLOOKUP(Tableau!I333,Tableau!I333:J623,1,FALSE),"")</f>
        <v/>
      </c>
      <c r="AA320" t="str">
        <f t="shared" si="4"/>
        <v/>
      </c>
    </row>
    <row r="321" spans="26:27">
      <c r="Z321" s="36" t="str">
        <f>IF(Tableau!J334="oui",VLOOKUP(Tableau!I334,Tableau!I334:J624,1,FALSE),"")</f>
        <v/>
      </c>
      <c r="AA321" t="str">
        <f t="shared" si="4"/>
        <v/>
      </c>
    </row>
    <row r="322" spans="26:27">
      <c r="Z322" s="36" t="str">
        <f>IF(Tableau!J335="oui",VLOOKUP(Tableau!I335,Tableau!I335:J625,1,FALSE),"")</f>
        <v/>
      </c>
      <c r="AA322" t="str">
        <f t="shared" ref="AA322:AA385" si="5">IF(Z322="","",Z322*1)</f>
        <v/>
      </c>
    </row>
    <row r="323" spans="26:27">
      <c r="Z323" s="36" t="str">
        <f>IF(Tableau!J336="oui",VLOOKUP(Tableau!I336,Tableau!I336:J626,1,FALSE),"")</f>
        <v/>
      </c>
      <c r="AA323" t="str">
        <f t="shared" si="5"/>
        <v/>
      </c>
    </row>
    <row r="324" spans="26:27">
      <c r="Z324" s="36" t="str">
        <f>IF(Tableau!J337="oui",VLOOKUP(Tableau!I337,Tableau!I337:J627,1,FALSE),"")</f>
        <v/>
      </c>
      <c r="AA324" t="str">
        <f t="shared" si="5"/>
        <v/>
      </c>
    </row>
    <row r="325" spans="26:27">
      <c r="Z325" s="36" t="str">
        <f>IF(Tableau!J338="oui",VLOOKUP(Tableau!I338,Tableau!I338:J628,1,FALSE),"")</f>
        <v/>
      </c>
      <c r="AA325" t="str">
        <f t="shared" si="5"/>
        <v/>
      </c>
    </row>
    <row r="326" spans="26:27">
      <c r="Z326" s="36" t="str">
        <f>IF(Tableau!J339="oui",VLOOKUP(Tableau!I339,Tableau!I339:J629,1,FALSE),"")</f>
        <v/>
      </c>
      <c r="AA326" t="str">
        <f t="shared" si="5"/>
        <v/>
      </c>
    </row>
    <row r="327" spans="26:27">
      <c r="Z327" s="36" t="str">
        <f>IF(Tableau!J340="oui",VLOOKUP(Tableau!I340,Tableau!I340:J630,1,FALSE),"")</f>
        <v/>
      </c>
      <c r="AA327" t="str">
        <f t="shared" si="5"/>
        <v/>
      </c>
    </row>
    <row r="328" spans="26:27">
      <c r="Z328" s="36" t="str">
        <f>IF(Tableau!J341="oui",VLOOKUP(Tableau!I341,Tableau!I341:J631,1,FALSE),"")</f>
        <v/>
      </c>
      <c r="AA328" t="str">
        <f t="shared" si="5"/>
        <v/>
      </c>
    </row>
    <row r="329" spans="26:27">
      <c r="Z329" s="36" t="str">
        <f>IF(Tableau!J342="oui",VLOOKUP(Tableau!I342,Tableau!I342:J632,1,FALSE),"")</f>
        <v/>
      </c>
      <c r="AA329" t="str">
        <f t="shared" si="5"/>
        <v/>
      </c>
    </row>
    <row r="330" spans="26:27">
      <c r="Z330" s="36" t="str">
        <f>IF(Tableau!J343="oui",VLOOKUP(Tableau!I343,Tableau!I343:J633,1,FALSE),"")</f>
        <v/>
      </c>
      <c r="AA330" t="str">
        <f t="shared" si="5"/>
        <v/>
      </c>
    </row>
    <row r="331" spans="26:27">
      <c r="Z331" s="36" t="str">
        <f>IF(Tableau!J344="oui",VLOOKUP(Tableau!I344,Tableau!I344:J634,1,FALSE),"")</f>
        <v/>
      </c>
      <c r="AA331" t="str">
        <f t="shared" si="5"/>
        <v/>
      </c>
    </row>
    <row r="332" spans="26:27">
      <c r="Z332" s="36" t="str">
        <f>IF(Tableau!J345="oui",VLOOKUP(Tableau!I345,Tableau!I345:J635,1,FALSE),"")</f>
        <v/>
      </c>
      <c r="AA332" t="str">
        <f t="shared" si="5"/>
        <v/>
      </c>
    </row>
    <row r="333" spans="26:27">
      <c r="Z333" s="36" t="str">
        <f>IF(Tableau!J346="oui",VLOOKUP(Tableau!I346,Tableau!I346:J636,1,FALSE),"")</f>
        <v/>
      </c>
      <c r="AA333" t="str">
        <f t="shared" si="5"/>
        <v/>
      </c>
    </row>
    <row r="334" spans="26:27">
      <c r="Z334" s="36" t="str">
        <f>IF(Tableau!J347="oui",VLOOKUP(Tableau!I347,Tableau!I347:J637,1,FALSE),"")</f>
        <v/>
      </c>
      <c r="AA334" t="str">
        <f t="shared" si="5"/>
        <v/>
      </c>
    </row>
    <row r="335" spans="26:27">
      <c r="Z335" s="36" t="str">
        <f>IF(Tableau!J348="oui",VLOOKUP(Tableau!I348,Tableau!I348:J638,1,FALSE),"")</f>
        <v/>
      </c>
      <c r="AA335" t="str">
        <f t="shared" si="5"/>
        <v/>
      </c>
    </row>
    <row r="336" spans="26:27">
      <c r="Z336" s="36" t="str">
        <f>IF(Tableau!J349="oui",VLOOKUP(Tableau!I349,Tableau!I349:J639,1,FALSE),"")</f>
        <v/>
      </c>
      <c r="AA336" t="str">
        <f t="shared" si="5"/>
        <v/>
      </c>
    </row>
    <row r="337" spans="26:27">
      <c r="Z337" s="36" t="str">
        <f>IF(Tableau!J350="oui",VLOOKUP(Tableau!I350,Tableau!I350:J640,1,FALSE),"")</f>
        <v/>
      </c>
      <c r="AA337" t="str">
        <f t="shared" si="5"/>
        <v/>
      </c>
    </row>
    <row r="338" spans="26:27">
      <c r="Z338" s="36" t="str">
        <f>IF(Tableau!J351="oui",VLOOKUP(Tableau!I351,Tableau!I351:J641,1,FALSE),"")</f>
        <v/>
      </c>
      <c r="AA338" t="str">
        <f t="shared" si="5"/>
        <v/>
      </c>
    </row>
    <row r="339" spans="26:27">
      <c r="Z339" s="36" t="str">
        <f>IF(Tableau!J352="oui",VLOOKUP(Tableau!I352,Tableau!I352:J642,1,FALSE),"")</f>
        <v/>
      </c>
      <c r="AA339" t="str">
        <f t="shared" si="5"/>
        <v/>
      </c>
    </row>
    <row r="340" spans="26:27">
      <c r="Z340" s="36" t="str">
        <f>IF(Tableau!J353="oui",VLOOKUP(Tableau!I353,Tableau!I353:J643,1,FALSE),"")</f>
        <v/>
      </c>
      <c r="AA340" t="str">
        <f t="shared" si="5"/>
        <v/>
      </c>
    </row>
    <row r="341" spans="26:27">
      <c r="Z341" s="36" t="str">
        <f>IF(Tableau!J354="oui",VLOOKUP(Tableau!I354,Tableau!I354:J644,1,FALSE),"")</f>
        <v/>
      </c>
      <c r="AA341" t="str">
        <f t="shared" si="5"/>
        <v/>
      </c>
    </row>
    <row r="342" spans="26:27">
      <c r="Z342" s="36" t="str">
        <f>IF(Tableau!J355="oui",VLOOKUP(Tableau!I355,Tableau!I355:J645,1,FALSE),"")</f>
        <v/>
      </c>
      <c r="AA342" t="str">
        <f t="shared" si="5"/>
        <v/>
      </c>
    </row>
    <row r="343" spans="26:27">
      <c r="Z343" s="36" t="str">
        <f>IF(Tableau!J356="oui",VLOOKUP(Tableau!I356,Tableau!I356:J646,1,FALSE),"")</f>
        <v/>
      </c>
      <c r="AA343" t="str">
        <f t="shared" si="5"/>
        <v/>
      </c>
    </row>
    <row r="344" spans="26:27">
      <c r="Z344" s="36" t="str">
        <f>IF(Tableau!J357="oui",VLOOKUP(Tableau!I357,Tableau!I357:J647,1,FALSE),"")</f>
        <v/>
      </c>
      <c r="AA344" t="str">
        <f t="shared" si="5"/>
        <v/>
      </c>
    </row>
    <row r="345" spans="26:27">
      <c r="Z345" s="36" t="str">
        <f>IF(Tableau!J358="oui",VLOOKUP(Tableau!I358,Tableau!I358:J648,1,FALSE),"")</f>
        <v/>
      </c>
      <c r="AA345" t="str">
        <f t="shared" si="5"/>
        <v/>
      </c>
    </row>
    <row r="346" spans="26:27">
      <c r="Z346" s="36" t="str">
        <f>IF(Tableau!J359="oui",VLOOKUP(Tableau!I359,Tableau!I359:J649,1,FALSE),"")</f>
        <v/>
      </c>
      <c r="AA346" t="str">
        <f t="shared" si="5"/>
        <v/>
      </c>
    </row>
    <row r="347" spans="26:27">
      <c r="Z347" s="36" t="str">
        <f>IF(Tableau!J360="oui",VLOOKUP(Tableau!I360,Tableau!I360:J650,1,FALSE),"")</f>
        <v/>
      </c>
      <c r="AA347" t="str">
        <f t="shared" si="5"/>
        <v/>
      </c>
    </row>
    <row r="348" spans="26:27">
      <c r="Z348" s="36" t="str">
        <f>IF(Tableau!J361="oui",VLOOKUP(Tableau!I361,Tableau!I361:J651,1,FALSE),"")</f>
        <v/>
      </c>
      <c r="AA348" t="str">
        <f t="shared" si="5"/>
        <v/>
      </c>
    </row>
    <row r="349" spans="26:27">
      <c r="Z349" s="36" t="str">
        <f>IF(Tableau!J362="oui",VLOOKUP(Tableau!I362,Tableau!I362:J652,1,FALSE),"")</f>
        <v/>
      </c>
      <c r="AA349" t="str">
        <f t="shared" si="5"/>
        <v/>
      </c>
    </row>
    <row r="350" spans="26:27">
      <c r="Z350" s="36" t="str">
        <f>IF(Tableau!J363="oui",VLOOKUP(Tableau!I363,Tableau!I363:J653,1,FALSE),"")</f>
        <v/>
      </c>
      <c r="AA350" t="str">
        <f t="shared" si="5"/>
        <v/>
      </c>
    </row>
    <row r="351" spans="26:27">
      <c r="Z351" s="36" t="str">
        <f>IF(Tableau!J364="oui",VLOOKUP(Tableau!I364,Tableau!I364:J654,1,FALSE),"")</f>
        <v/>
      </c>
      <c r="AA351" t="str">
        <f t="shared" si="5"/>
        <v/>
      </c>
    </row>
    <row r="352" spans="26:27">
      <c r="Z352" s="36" t="str">
        <f>IF(Tableau!J365="oui",VLOOKUP(Tableau!I365,Tableau!I365:J655,1,FALSE),"")</f>
        <v/>
      </c>
      <c r="AA352" t="str">
        <f t="shared" si="5"/>
        <v/>
      </c>
    </row>
    <row r="353" spans="26:27">
      <c r="Z353" s="36" t="str">
        <f>IF(Tableau!J366="oui",VLOOKUP(Tableau!I366,Tableau!I366:J656,1,FALSE),"")</f>
        <v/>
      </c>
      <c r="AA353" t="str">
        <f t="shared" si="5"/>
        <v/>
      </c>
    </row>
    <row r="354" spans="26:27">
      <c r="Z354" s="36" t="str">
        <f>IF(Tableau!J367="oui",VLOOKUP(Tableau!I367,Tableau!I367:J657,1,FALSE),"")</f>
        <v/>
      </c>
      <c r="AA354" t="str">
        <f t="shared" si="5"/>
        <v/>
      </c>
    </row>
    <row r="355" spans="26:27">
      <c r="Z355" s="36" t="str">
        <f>IF(Tableau!J368="oui",VLOOKUP(Tableau!I368,Tableau!I368:J658,1,FALSE),"")</f>
        <v/>
      </c>
      <c r="AA355" t="str">
        <f t="shared" si="5"/>
        <v/>
      </c>
    </row>
    <row r="356" spans="26:27">
      <c r="Z356" s="36" t="str">
        <f>IF(Tableau!J369="oui",VLOOKUP(Tableau!I369,Tableau!I369:J659,1,FALSE),"")</f>
        <v/>
      </c>
      <c r="AA356" t="str">
        <f t="shared" si="5"/>
        <v/>
      </c>
    </row>
    <row r="357" spans="26:27">
      <c r="Z357" s="36" t="str">
        <f>IF(Tableau!J370="oui",VLOOKUP(Tableau!I370,Tableau!I370:J660,1,FALSE),"")</f>
        <v/>
      </c>
      <c r="AA357" t="str">
        <f t="shared" si="5"/>
        <v/>
      </c>
    </row>
    <row r="358" spans="26:27">
      <c r="Z358" s="36" t="str">
        <f>IF(Tableau!J371="oui",VLOOKUP(Tableau!I371,Tableau!I371:J661,1,FALSE),"")</f>
        <v/>
      </c>
      <c r="AA358" t="str">
        <f t="shared" si="5"/>
        <v/>
      </c>
    </row>
    <row r="359" spans="26:27">
      <c r="Z359" s="36" t="str">
        <f>IF(Tableau!J372="oui",VLOOKUP(Tableau!I372,Tableau!I372:J662,1,FALSE),"")</f>
        <v/>
      </c>
      <c r="AA359" t="str">
        <f t="shared" si="5"/>
        <v/>
      </c>
    </row>
    <row r="360" spans="26:27">
      <c r="Z360" s="36" t="str">
        <f>IF(Tableau!J373="oui",VLOOKUP(Tableau!I373,Tableau!I373:J663,1,FALSE),"")</f>
        <v/>
      </c>
      <c r="AA360" t="str">
        <f t="shared" si="5"/>
        <v/>
      </c>
    </row>
    <row r="361" spans="26:27">
      <c r="Z361" s="36" t="str">
        <f>IF(Tableau!J374="oui",VLOOKUP(Tableau!I374,Tableau!I374:J664,1,FALSE),"")</f>
        <v/>
      </c>
      <c r="AA361" t="str">
        <f t="shared" si="5"/>
        <v/>
      </c>
    </row>
    <row r="362" spans="26:27">
      <c r="Z362" s="36" t="str">
        <f>IF(Tableau!J375="oui",VLOOKUP(Tableau!I375,Tableau!I375:J665,1,FALSE),"")</f>
        <v/>
      </c>
      <c r="AA362" t="str">
        <f t="shared" si="5"/>
        <v/>
      </c>
    </row>
    <row r="363" spans="26:27">
      <c r="Z363" s="36" t="str">
        <f>IF(Tableau!J376="oui",VLOOKUP(Tableau!I376,Tableau!I376:J666,1,FALSE),"")</f>
        <v/>
      </c>
      <c r="AA363" t="str">
        <f t="shared" si="5"/>
        <v/>
      </c>
    </row>
    <row r="364" spans="26:27">
      <c r="Z364" s="36" t="str">
        <f>IF(Tableau!J377="oui",VLOOKUP(Tableau!I377,Tableau!I377:J667,1,FALSE),"")</f>
        <v/>
      </c>
      <c r="AA364" t="str">
        <f t="shared" si="5"/>
        <v/>
      </c>
    </row>
    <row r="365" spans="26:27">
      <c r="Z365" s="36" t="str">
        <f>IF(Tableau!J378="oui",VLOOKUP(Tableau!I378,Tableau!I378:J668,1,FALSE),"")</f>
        <v/>
      </c>
      <c r="AA365" t="str">
        <f t="shared" si="5"/>
        <v/>
      </c>
    </row>
    <row r="366" spans="26:27">
      <c r="Z366" s="36" t="str">
        <f>IF(Tableau!J379="oui",VLOOKUP(Tableau!I379,Tableau!I379:J669,1,FALSE),"")</f>
        <v/>
      </c>
      <c r="AA366" t="str">
        <f t="shared" si="5"/>
        <v/>
      </c>
    </row>
    <row r="367" spans="26:27">
      <c r="Z367" s="36" t="str">
        <f>IF(Tableau!J380="oui",VLOOKUP(Tableau!I380,Tableau!I380:J670,1,FALSE),"")</f>
        <v/>
      </c>
      <c r="AA367" t="str">
        <f t="shared" si="5"/>
        <v/>
      </c>
    </row>
    <row r="368" spans="26:27">
      <c r="Z368" s="36" t="str">
        <f>IF(Tableau!J381="oui",VLOOKUP(Tableau!I381,Tableau!I381:J671,1,FALSE),"")</f>
        <v/>
      </c>
      <c r="AA368" t="str">
        <f t="shared" si="5"/>
        <v/>
      </c>
    </row>
    <row r="369" spans="26:27">
      <c r="Z369" s="36" t="str">
        <f>IF(Tableau!J382="oui",VLOOKUP(Tableau!I382,Tableau!I382:J672,1,FALSE),"")</f>
        <v/>
      </c>
      <c r="AA369" t="str">
        <f t="shared" si="5"/>
        <v/>
      </c>
    </row>
    <row r="370" spans="26:27">
      <c r="Z370" s="36" t="str">
        <f>IF(Tableau!J383="oui",VLOOKUP(Tableau!I383,Tableau!I383:J673,1,FALSE),"")</f>
        <v/>
      </c>
      <c r="AA370" t="str">
        <f t="shared" si="5"/>
        <v/>
      </c>
    </row>
    <row r="371" spans="26:27">
      <c r="Z371" s="36" t="str">
        <f>IF(Tableau!J384="oui",VLOOKUP(Tableau!I384,Tableau!I384:J674,1,FALSE),"")</f>
        <v/>
      </c>
      <c r="AA371" t="str">
        <f t="shared" si="5"/>
        <v/>
      </c>
    </row>
    <row r="372" spans="26:27">
      <c r="Z372" s="36" t="str">
        <f>IF(Tableau!J385="oui",VLOOKUP(Tableau!I385,Tableau!I385:J675,1,FALSE),"")</f>
        <v/>
      </c>
      <c r="AA372" t="str">
        <f t="shared" si="5"/>
        <v/>
      </c>
    </row>
    <row r="373" spans="26:27">
      <c r="Z373" s="36" t="str">
        <f>IF(Tableau!J386="oui",VLOOKUP(Tableau!I386,Tableau!I386:J676,1,FALSE),"")</f>
        <v/>
      </c>
      <c r="AA373" t="str">
        <f t="shared" si="5"/>
        <v/>
      </c>
    </row>
    <row r="374" spans="26:27">
      <c r="Z374" s="36" t="str">
        <f>IF(Tableau!J387="oui",VLOOKUP(Tableau!I387,Tableau!I387:J677,1,FALSE),"")</f>
        <v/>
      </c>
      <c r="AA374" t="str">
        <f t="shared" si="5"/>
        <v/>
      </c>
    </row>
    <row r="375" spans="26:27">
      <c r="Z375" s="36" t="str">
        <f>IF(Tableau!J388="oui",VLOOKUP(Tableau!I388,Tableau!I388:J678,1,FALSE),"")</f>
        <v/>
      </c>
      <c r="AA375" t="str">
        <f t="shared" si="5"/>
        <v/>
      </c>
    </row>
    <row r="376" spans="26:27">
      <c r="Z376" s="36" t="str">
        <f>IF(Tableau!J389="oui",VLOOKUP(Tableau!I389,Tableau!I389:J679,1,FALSE),"")</f>
        <v/>
      </c>
      <c r="AA376" t="str">
        <f t="shared" si="5"/>
        <v/>
      </c>
    </row>
    <row r="377" spans="26:27">
      <c r="Z377" s="36" t="str">
        <f>IF(Tableau!J390="oui",VLOOKUP(Tableau!I390,Tableau!I390:J680,1,FALSE),"")</f>
        <v/>
      </c>
      <c r="AA377" t="str">
        <f t="shared" si="5"/>
        <v/>
      </c>
    </row>
    <row r="378" spans="26:27">
      <c r="Z378" s="36" t="str">
        <f>IF(Tableau!J391="oui",VLOOKUP(Tableau!I391,Tableau!I391:J681,1,FALSE),"")</f>
        <v/>
      </c>
      <c r="AA378" t="str">
        <f t="shared" si="5"/>
        <v/>
      </c>
    </row>
    <row r="379" spans="26:27">
      <c r="Z379" s="36" t="str">
        <f>IF(Tableau!J392="oui",VLOOKUP(Tableau!I392,Tableau!I392:J682,1,FALSE),"")</f>
        <v/>
      </c>
      <c r="AA379" t="str">
        <f t="shared" si="5"/>
        <v/>
      </c>
    </row>
    <row r="380" spans="26:27">
      <c r="Z380" s="36" t="str">
        <f>IF(Tableau!J393="oui",VLOOKUP(Tableau!I393,Tableau!I393:J683,1,FALSE),"")</f>
        <v/>
      </c>
      <c r="AA380" t="str">
        <f t="shared" si="5"/>
        <v/>
      </c>
    </row>
    <row r="381" spans="26:27">
      <c r="Z381" s="36" t="str">
        <f>IF(Tableau!J394="oui",VLOOKUP(Tableau!I394,Tableau!I394:J684,1,FALSE),"")</f>
        <v/>
      </c>
      <c r="AA381" t="str">
        <f t="shared" si="5"/>
        <v/>
      </c>
    </row>
    <row r="382" spans="26:27">
      <c r="Z382" s="36" t="str">
        <f>IF(Tableau!J395="oui",VLOOKUP(Tableau!I395,Tableau!I395:J685,1,FALSE),"")</f>
        <v/>
      </c>
      <c r="AA382" t="str">
        <f t="shared" si="5"/>
        <v/>
      </c>
    </row>
    <row r="383" spans="26:27">
      <c r="Z383" s="36" t="str">
        <f>IF(Tableau!J396="oui",VLOOKUP(Tableau!I396,Tableau!I396:J686,1,FALSE),"")</f>
        <v/>
      </c>
      <c r="AA383" t="str">
        <f t="shared" si="5"/>
        <v/>
      </c>
    </row>
    <row r="384" spans="26:27">
      <c r="Z384" s="36" t="str">
        <f>IF(Tableau!J397="oui",VLOOKUP(Tableau!I397,Tableau!I397:J687,1,FALSE),"")</f>
        <v/>
      </c>
      <c r="AA384" t="str">
        <f t="shared" si="5"/>
        <v/>
      </c>
    </row>
    <row r="385" spans="26:27">
      <c r="Z385" s="36" t="str">
        <f>IF(Tableau!J398="oui",VLOOKUP(Tableau!I398,Tableau!I398:J688,1,FALSE),"")</f>
        <v/>
      </c>
      <c r="AA385" t="str">
        <f t="shared" si="5"/>
        <v/>
      </c>
    </row>
    <row r="386" spans="26:27">
      <c r="Z386" s="36" t="str">
        <f>IF(Tableau!J399="oui",VLOOKUP(Tableau!I399,Tableau!I399:J689,1,FALSE),"")</f>
        <v/>
      </c>
      <c r="AA386" t="str">
        <f t="shared" ref="AA386:AA449" si="6">IF(Z386="","",Z386*1)</f>
        <v/>
      </c>
    </row>
    <row r="387" spans="26:27">
      <c r="Z387" s="36" t="str">
        <f>IF(Tableau!J400="oui",VLOOKUP(Tableau!I400,Tableau!I400:J690,1,FALSE),"")</f>
        <v/>
      </c>
      <c r="AA387" t="str">
        <f t="shared" si="6"/>
        <v/>
      </c>
    </row>
    <row r="388" spans="26:27">
      <c r="Z388" s="36" t="str">
        <f>IF(Tableau!J401="oui",VLOOKUP(Tableau!I401,Tableau!I401:J691,1,FALSE),"")</f>
        <v/>
      </c>
      <c r="AA388" t="str">
        <f t="shared" si="6"/>
        <v/>
      </c>
    </row>
    <row r="389" spans="26:27">
      <c r="Z389" s="36" t="str">
        <f>IF(Tableau!J402="oui",VLOOKUP(Tableau!I402,Tableau!I402:J692,1,FALSE),"")</f>
        <v/>
      </c>
      <c r="AA389" t="str">
        <f t="shared" si="6"/>
        <v/>
      </c>
    </row>
    <row r="390" spans="26:27">
      <c r="Z390" s="36" t="str">
        <f>IF(Tableau!J403="oui",VLOOKUP(Tableau!I403,Tableau!I403:J693,1,FALSE),"")</f>
        <v/>
      </c>
      <c r="AA390" t="str">
        <f t="shared" si="6"/>
        <v/>
      </c>
    </row>
    <row r="391" spans="26:27">
      <c r="Z391" s="36" t="str">
        <f>IF(Tableau!J404="oui",VLOOKUP(Tableau!I404,Tableau!I404:J694,1,FALSE),"")</f>
        <v/>
      </c>
      <c r="AA391" t="str">
        <f t="shared" si="6"/>
        <v/>
      </c>
    </row>
    <row r="392" spans="26:27">
      <c r="Z392" s="36" t="str">
        <f>IF(Tableau!J405="oui",VLOOKUP(Tableau!I405,Tableau!I405:J695,1,FALSE),"")</f>
        <v/>
      </c>
      <c r="AA392" t="str">
        <f t="shared" si="6"/>
        <v/>
      </c>
    </row>
    <row r="393" spans="26:27">
      <c r="Z393" s="36" t="str">
        <f>IF(Tableau!J406="oui",VLOOKUP(Tableau!I406,Tableau!I406:J696,1,FALSE),"")</f>
        <v/>
      </c>
      <c r="AA393" t="str">
        <f t="shared" si="6"/>
        <v/>
      </c>
    </row>
    <row r="394" spans="26:27">
      <c r="Z394" s="36" t="str">
        <f>IF(Tableau!J407="oui",VLOOKUP(Tableau!I407,Tableau!I407:J697,1,FALSE),"")</f>
        <v/>
      </c>
      <c r="AA394" t="str">
        <f t="shared" si="6"/>
        <v/>
      </c>
    </row>
    <row r="395" spans="26:27">
      <c r="Z395" s="36" t="str">
        <f>IF(Tableau!J408="oui",VLOOKUP(Tableau!I408,Tableau!I408:J698,1,FALSE),"")</f>
        <v/>
      </c>
      <c r="AA395" t="str">
        <f t="shared" si="6"/>
        <v/>
      </c>
    </row>
    <row r="396" spans="26:27">
      <c r="Z396" s="36" t="str">
        <f>IF(Tableau!J409="oui",VLOOKUP(Tableau!I409,Tableau!I409:J699,1,FALSE),"")</f>
        <v/>
      </c>
      <c r="AA396" t="str">
        <f t="shared" si="6"/>
        <v/>
      </c>
    </row>
    <row r="397" spans="26:27">
      <c r="Z397" s="36" t="str">
        <f>IF(Tableau!J410="oui",VLOOKUP(Tableau!I410,Tableau!I410:J700,1,FALSE),"")</f>
        <v/>
      </c>
      <c r="AA397" t="str">
        <f t="shared" si="6"/>
        <v/>
      </c>
    </row>
    <row r="398" spans="26:27">
      <c r="Z398" s="36" t="str">
        <f>IF(Tableau!J411="oui",VLOOKUP(Tableau!I411,Tableau!I411:J701,1,FALSE),"")</f>
        <v/>
      </c>
      <c r="AA398" t="str">
        <f t="shared" si="6"/>
        <v/>
      </c>
    </row>
    <row r="399" spans="26:27">
      <c r="Z399" s="36" t="str">
        <f>IF(Tableau!J412="oui",VLOOKUP(Tableau!I412,Tableau!I412:J702,1,FALSE),"")</f>
        <v/>
      </c>
      <c r="AA399" t="str">
        <f t="shared" si="6"/>
        <v/>
      </c>
    </row>
    <row r="400" spans="26:27">
      <c r="Z400" s="36" t="str">
        <f>IF(Tableau!J413="oui",VLOOKUP(Tableau!I413,Tableau!I413:J703,1,FALSE),"")</f>
        <v/>
      </c>
      <c r="AA400" t="str">
        <f t="shared" si="6"/>
        <v/>
      </c>
    </row>
    <row r="401" spans="26:27">
      <c r="Z401" s="36" t="str">
        <f>IF(Tableau!J414="oui",VLOOKUP(Tableau!I414,Tableau!I414:J704,1,FALSE),"")</f>
        <v/>
      </c>
      <c r="AA401" t="str">
        <f t="shared" si="6"/>
        <v/>
      </c>
    </row>
    <row r="402" spans="26:27">
      <c r="Z402" s="36" t="str">
        <f>IF(Tableau!J415="oui",VLOOKUP(Tableau!I415,Tableau!I415:J705,1,FALSE),"")</f>
        <v/>
      </c>
      <c r="AA402" t="str">
        <f t="shared" si="6"/>
        <v/>
      </c>
    </row>
    <row r="403" spans="26:27">
      <c r="Z403" s="36" t="str">
        <f>IF(Tableau!J416="oui",VLOOKUP(Tableau!I416,Tableau!I416:J706,1,FALSE),"")</f>
        <v/>
      </c>
      <c r="AA403" t="str">
        <f t="shared" si="6"/>
        <v/>
      </c>
    </row>
    <row r="404" spans="26:27">
      <c r="Z404" s="36" t="str">
        <f>IF(Tableau!J417="oui",VLOOKUP(Tableau!I417,Tableau!I417:J707,1,FALSE),"")</f>
        <v/>
      </c>
      <c r="AA404" t="str">
        <f t="shared" si="6"/>
        <v/>
      </c>
    </row>
    <row r="405" spans="26:27">
      <c r="Z405" s="36" t="str">
        <f>IF(Tableau!J418="oui",VLOOKUP(Tableau!I418,Tableau!I418:J708,1,FALSE),"")</f>
        <v/>
      </c>
      <c r="AA405" t="str">
        <f t="shared" si="6"/>
        <v/>
      </c>
    </row>
    <row r="406" spans="26:27">
      <c r="Z406" s="36" t="str">
        <f>IF(Tableau!J419="oui",VLOOKUP(Tableau!I419,Tableau!I419:J709,1,FALSE),"")</f>
        <v/>
      </c>
      <c r="AA406" t="str">
        <f t="shared" si="6"/>
        <v/>
      </c>
    </row>
    <row r="407" spans="26:27">
      <c r="Z407" s="36" t="str">
        <f>IF(Tableau!J420="oui",VLOOKUP(Tableau!I420,Tableau!I420:J710,1,FALSE),"")</f>
        <v/>
      </c>
      <c r="AA407" t="str">
        <f t="shared" si="6"/>
        <v/>
      </c>
    </row>
    <row r="408" spans="26:27">
      <c r="Z408" s="36" t="str">
        <f>IF(Tableau!J421="oui",VLOOKUP(Tableau!I421,Tableau!I421:J711,1,FALSE),"")</f>
        <v/>
      </c>
      <c r="AA408" t="str">
        <f t="shared" si="6"/>
        <v/>
      </c>
    </row>
    <row r="409" spans="26:27">
      <c r="Z409" s="36" t="str">
        <f>IF(Tableau!J422="oui",VLOOKUP(Tableau!I422,Tableau!I422:J712,1,FALSE),"")</f>
        <v/>
      </c>
      <c r="AA409" t="str">
        <f t="shared" si="6"/>
        <v/>
      </c>
    </row>
    <row r="410" spans="26:27">
      <c r="Z410" s="36" t="str">
        <f>IF(Tableau!J423="oui",VLOOKUP(Tableau!I423,Tableau!I423:J713,1,FALSE),"")</f>
        <v/>
      </c>
      <c r="AA410" t="str">
        <f t="shared" si="6"/>
        <v/>
      </c>
    </row>
    <row r="411" spans="26:27">
      <c r="Z411" s="36" t="str">
        <f>IF(Tableau!J424="oui",VLOOKUP(Tableau!I424,Tableau!I424:J714,1,FALSE),"")</f>
        <v/>
      </c>
      <c r="AA411" t="str">
        <f t="shared" si="6"/>
        <v/>
      </c>
    </row>
    <row r="412" spans="26:27">
      <c r="Z412" s="36" t="str">
        <f>IF(Tableau!J425="oui",VLOOKUP(Tableau!I425,Tableau!I425:J715,1,FALSE),"")</f>
        <v/>
      </c>
      <c r="AA412" t="str">
        <f t="shared" si="6"/>
        <v/>
      </c>
    </row>
    <row r="413" spans="26:27">
      <c r="Z413" s="36" t="str">
        <f>IF(Tableau!J426="oui",VLOOKUP(Tableau!I426,Tableau!I426:J716,1,FALSE),"")</f>
        <v/>
      </c>
      <c r="AA413" t="str">
        <f t="shared" si="6"/>
        <v/>
      </c>
    </row>
    <row r="414" spans="26:27">
      <c r="Z414" s="36" t="str">
        <f>IF(Tableau!J427="oui",VLOOKUP(Tableau!I427,Tableau!I427:J717,1,FALSE),"")</f>
        <v/>
      </c>
      <c r="AA414" t="str">
        <f t="shared" si="6"/>
        <v/>
      </c>
    </row>
    <row r="415" spans="26:27">
      <c r="Z415" s="36" t="str">
        <f>IF(Tableau!J428="oui",VLOOKUP(Tableau!I428,Tableau!I428:J718,1,FALSE),"")</f>
        <v/>
      </c>
      <c r="AA415" t="str">
        <f t="shared" si="6"/>
        <v/>
      </c>
    </row>
    <row r="416" spans="26:27">
      <c r="Z416" s="36" t="str">
        <f>IF(Tableau!J429="oui",VLOOKUP(Tableau!I429,Tableau!I429:J719,1,FALSE),"")</f>
        <v/>
      </c>
      <c r="AA416" t="str">
        <f t="shared" si="6"/>
        <v/>
      </c>
    </row>
    <row r="417" spans="26:27">
      <c r="Z417" s="36" t="str">
        <f>IF(Tableau!J430="oui",VLOOKUP(Tableau!I430,Tableau!I430:J720,1,FALSE),"")</f>
        <v/>
      </c>
      <c r="AA417" t="str">
        <f t="shared" si="6"/>
        <v/>
      </c>
    </row>
    <row r="418" spans="26:27">
      <c r="Z418" s="36" t="str">
        <f>IF(Tableau!J431="oui",VLOOKUP(Tableau!I431,Tableau!I431:J721,1,FALSE),"")</f>
        <v/>
      </c>
      <c r="AA418" t="str">
        <f t="shared" si="6"/>
        <v/>
      </c>
    </row>
    <row r="419" spans="26:27">
      <c r="Z419" s="36" t="str">
        <f>IF(Tableau!J432="oui",VLOOKUP(Tableau!I432,Tableau!I432:J722,1,FALSE),"")</f>
        <v/>
      </c>
      <c r="AA419" t="str">
        <f t="shared" si="6"/>
        <v/>
      </c>
    </row>
    <row r="420" spans="26:27">
      <c r="Z420" s="36" t="str">
        <f>IF(Tableau!J433="oui",VLOOKUP(Tableau!I433,Tableau!I433:J723,1,FALSE),"")</f>
        <v/>
      </c>
      <c r="AA420" t="str">
        <f t="shared" si="6"/>
        <v/>
      </c>
    </row>
    <row r="421" spans="26:27">
      <c r="Z421" s="36" t="str">
        <f>IF(Tableau!J434="oui",VLOOKUP(Tableau!I434,Tableau!I434:J724,1,FALSE),"")</f>
        <v/>
      </c>
      <c r="AA421" t="str">
        <f t="shared" si="6"/>
        <v/>
      </c>
    </row>
    <row r="422" spans="26:27">
      <c r="Z422" s="36" t="str">
        <f>IF(Tableau!J435="oui",VLOOKUP(Tableau!I435,Tableau!I435:J725,1,FALSE),"")</f>
        <v/>
      </c>
      <c r="AA422" t="str">
        <f t="shared" si="6"/>
        <v/>
      </c>
    </row>
    <row r="423" spans="26:27">
      <c r="Z423" s="36" t="str">
        <f>IF(Tableau!J436="oui",VLOOKUP(Tableau!I436,Tableau!I436:J726,1,FALSE),"")</f>
        <v/>
      </c>
      <c r="AA423" t="str">
        <f t="shared" si="6"/>
        <v/>
      </c>
    </row>
    <row r="424" spans="26:27">
      <c r="Z424" s="36" t="str">
        <f>IF(Tableau!J437="oui",VLOOKUP(Tableau!I437,Tableau!I437:J727,1,FALSE),"")</f>
        <v/>
      </c>
      <c r="AA424" t="str">
        <f t="shared" si="6"/>
        <v/>
      </c>
    </row>
    <row r="425" spans="26:27">
      <c r="Z425" s="36" t="str">
        <f>IF(Tableau!J438="oui",VLOOKUP(Tableau!I438,Tableau!I438:J728,1,FALSE),"")</f>
        <v/>
      </c>
      <c r="AA425" t="str">
        <f t="shared" si="6"/>
        <v/>
      </c>
    </row>
    <row r="426" spans="26:27">
      <c r="Z426" s="36" t="str">
        <f>IF(Tableau!J439="oui",VLOOKUP(Tableau!I439,Tableau!I439:J729,1,FALSE),"")</f>
        <v/>
      </c>
      <c r="AA426" t="str">
        <f t="shared" si="6"/>
        <v/>
      </c>
    </row>
    <row r="427" spans="26:27">
      <c r="Z427" s="36" t="str">
        <f>IF(Tableau!J440="oui",VLOOKUP(Tableau!I440,Tableau!I440:J730,1,FALSE),"")</f>
        <v/>
      </c>
      <c r="AA427" t="str">
        <f t="shared" si="6"/>
        <v/>
      </c>
    </row>
    <row r="428" spans="26:27">
      <c r="Z428" s="36" t="str">
        <f>IF(Tableau!J441="oui",VLOOKUP(Tableau!I441,Tableau!I441:J731,1,FALSE),"")</f>
        <v/>
      </c>
      <c r="AA428" t="str">
        <f t="shared" si="6"/>
        <v/>
      </c>
    </row>
    <row r="429" spans="26:27">
      <c r="Z429" s="36" t="str">
        <f>IF(Tableau!J442="oui",VLOOKUP(Tableau!I442,Tableau!I442:J732,1,FALSE),"")</f>
        <v/>
      </c>
      <c r="AA429" t="str">
        <f t="shared" si="6"/>
        <v/>
      </c>
    </row>
    <row r="430" spans="26:27">
      <c r="Z430" s="36" t="str">
        <f>IF(Tableau!J443="oui",VLOOKUP(Tableau!I443,Tableau!I443:J733,1,FALSE),"")</f>
        <v/>
      </c>
      <c r="AA430" t="str">
        <f t="shared" si="6"/>
        <v/>
      </c>
    </row>
    <row r="431" spans="26:27">
      <c r="Z431" s="36" t="str">
        <f>IF(Tableau!J444="oui",VLOOKUP(Tableau!I444,Tableau!I444:J734,1,FALSE),"")</f>
        <v/>
      </c>
      <c r="AA431" t="str">
        <f t="shared" si="6"/>
        <v/>
      </c>
    </row>
    <row r="432" spans="26:27">
      <c r="Z432" s="36" t="str">
        <f>IF(Tableau!J445="oui",VLOOKUP(Tableau!I445,Tableau!I445:J735,1,FALSE),"")</f>
        <v/>
      </c>
      <c r="AA432" t="str">
        <f t="shared" si="6"/>
        <v/>
      </c>
    </row>
    <row r="433" spans="26:27">
      <c r="Z433" s="36" t="str">
        <f>IF(Tableau!J446="oui",VLOOKUP(Tableau!I446,Tableau!I446:J736,1,FALSE),"")</f>
        <v/>
      </c>
      <c r="AA433" t="str">
        <f t="shared" si="6"/>
        <v/>
      </c>
    </row>
    <row r="434" spans="26:27">
      <c r="Z434" s="36" t="str">
        <f>IF(Tableau!J447="oui",VLOOKUP(Tableau!I447,Tableau!I447:J737,1,FALSE),"")</f>
        <v/>
      </c>
      <c r="AA434" t="str">
        <f t="shared" si="6"/>
        <v/>
      </c>
    </row>
    <row r="435" spans="26:27">
      <c r="Z435" s="36" t="str">
        <f>IF(Tableau!J448="oui",VLOOKUP(Tableau!I448,Tableau!I448:J738,1,FALSE),"")</f>
        <v/>
      </c>
      <c r="AA435" t="str">
        <f t="shared" si="6"/>
        <v/>
      </c>
    </row>
    <row r="436" spans="26:27">
      <c r="Z436" s="36" t="str">
        <f>IF(Tableau!J449="oui",VLOOKUP(Tableau!I449,Tableau!I449:J739,1,FALSE),"")</f>
        <v/>
      </c>
      <c r="AA436" t="str">
        <f t="shared" si="6"/>
        <v/>
      </c>
    </row>
    <row r="437" spans="26:27">
      <c r="Z437" s="36" t="str">
        <f>IF(Tableau!J450="oui",VLOOKUP(Tableau!I450,Tableau!I450:J740,1,FALSE),"")</f>
        <v/>
      </c>
      <c r="AA437" t="str">
        <f t="shared" si="6"/>
        <v/>
      </c>
    </row>
    <row r="438" spans="26:27">
      <c r="Z438" s="36" t="str">
        <f>IF(Tableau!J451="oui",VLOOKUP(Tableau!I451,Tableau!I451:J741,1,FALSE),"")</f>
        <v/>
      </c>
      <c r="AA438" t="str">
        <f t="shared" si="6"/>
        <v/>
      </c>
    </row>
    <row r="439" spans="26:27">
      <c r="Z439" s="36" t="str">
        <f>IF(Tableau!J452="oui",VLOOKUP(Tableau!I452,Tableau!I452:J742,1,FALSE),"")</f>
        <v/>
      </c>
      <c r="AA439" t="str">
        <f t="shared" si="6"/>
        <v/>
      </c>
    </row>
    <row r="440" spans="26:27">
      <c r="Z440" s="36" t="str">
        <f>IF(Tableau!J453="oui",VLOOKUP(Tableau!I453,Tableau!I453:J743,1,FALSE),"")</f>
        <v/>
      </c>
      <c r="AA440" t="str">
        <f t="shared" si="6"/>
        <v/>
      </c>
    </row>
    <row r="441" spans="26:27">
      <c r="Z441" s="36" t="str">
        <f>IF(Tableau!J454="oui",VLOOKUP(Tableau!I454,Tableau!I454:J744,1,FALSE),"")</f>
        <v/>
      </c>
      <c r="AA441" t="str">
        <f t="shared" si="6"/>
        <v/>
      </c>
    </row>
    <row r="442" spans="26:27">
      <c r="Z442" s="36" t="str">
        <f>IF(Tableau!J455="oui",VLOOKUP(Tableau!I455,Tableau!I455:J745,1,FALSE),"")</f>
        <v/>
      </c>
      <c r="AA442" t="str">
        <f t="shared" si="6"/>
        <v/>
      </c>
    </row>
    <row r="443" spans="26:27">
      <c r="Z443" s="36" t="str">
        <f>IF(Tableau!J456="oui",VLOOKUP(Tableau!I456,Tableau!I456:J746,1,FALSE),"")</f>
        <v/>
      </c>
      <c r="AA443" t="str">
        <f t="shared" si="6"/>
        <v/>
      </c>
    </row>
    <row r="444" spans="26:27">
      <c r="Z444" s="36" t="str">
        <f>IF(Tableau!J457="oui",VLOOKUP(Tableau!I457,Tableau!I457:J747,1,FALSE),"")</f>
        <v/>
      </c>
      <c r="AA444" t="str">
        <f t="shared" si="6"/>
        <v/>
      </c>
    </row>
    <row r="445" spans="26:27">
      <c r="Z445" s="36" t="str">
        <f>IF(Tableau!J458="oui",VLOOKUP(Tableau!I458,Tableau!I458:J748,1,FALSE),"")</f>
        <v/>
      </c>
      <c r="AA445" t="str">
        <f t="shared" si="6"/>
        <v/>
      </c>
    </row>
    <row r="446" spans="26:27">
      <c r="Z446" s="36" t="str">
        <f>IF(Tableau!J459="oui",VLOOKUP(Tableau!I459,Tableau!I459:J749,1,FALSE),"")</f>
        <v/>
      </c>
      <c r="AA446" t="str">
        <f t="shared" si="6"/>
        <v/>
      </c>
    </row>
    <row r="447" spans="26:27">
      <c r="Z447" s="36" t="str">
        <f>IF(Tableau!J460="oui",VLOOKUP(Tableau!I460,Tableau!I460:J750,1,FALSE),"")</f>
        <v/>
      </c>
      <c r="AA447" t="str">
        <f t="shared" si="6"/>
        <v/>
      </c>
    </row>
    <row r="448" spans="26:27">
      <c r="Z448" s="36" t="str">
        <f>IF(Tableau!J461="oui",VLOOKUP(Tableau!I461,Tableau!I461:J751,1,FALSE),"")</f>
        <v/>
      </c>
      <c r="AA448" t="str">
        <f t="shared" si="6"/>
        <v/>
      </c>
    </row>
    <row r="449" spans="26:27">
      <c r="Z449" s="36" t="str">
        <f>IF(Tableau!J462="oui",VLOOKUP(Tableau!I462,Tableau!I462:J752,1,FALSE),"")</f>
        <v/>
      </c>
      <c r="AA449" t="str">
        <f t="shared" si="6"/>
        <v/>
      </c>
    </row>
    <row r="450" spans="26:27">
      <c r="Z450" s="36" t="str">
        <f>IF(Tableau!J463="oui",VLOOKUP(Tableau!I463,Tableau!I463:J753,1,FALSE),"")</f>
        <v/>
      </c>
      <c r="AA450" t="str">
        <f t="shared" ref="AA450:AA459" si="7">IF(Z450="","",Z450*1)</f>
        <v/>
      </c>
    </row>
    <row r="451" spans="26:27">
      <c r="Z451" s="36" t="str">
        <f>IF(Tableau!J464="oui",VLOOKUP(Tableau!I464,Tableau!I464:J754,1,FALSE),"")</f>
        <v/>
      </c>
      <c r="AA451" t="str">
        <f t="shared" si="7"/>
        <v/>
      </c>
    </row>
    <row r="452" spans="26:27">
      <c r="Z452" s="36" t="str">
        <f>IF(Tableau!J465="oui",VLOOKUP(Tableau!I465,Tableau!I465:J755,1,FALSE),"")</f>
        <v/>
      </c>
      <c r="AA452" t="str">
        <f t="shared" si="7"/>
        <v/>
      </c>
    </row>
    <row r="453" spans="26:27">
      <c r="Z453" s="36" t="str">
        <f>IF(Tableau!J466="oui",VLOOKUP(Tableau!I466,Tableau!I466:J756,1,FALSE),"")</f>
        <v/>
      </c>
      <c r="AA453" t="str">
        <f t="shared" si="7"/>
        <v/>
      </c>
    </row>
    <row r="454" spans="26:27">
      <c r="Z454" s="36" t="str">
        <f>IF(Tableau!J467="oui",VLOOKUP(Tableau!I467,Tableau!I467:J757,1,FALSE),"")</f>
        <v/>
      </c>
      <c r="AA454" t="str">
        <f t="shared" si="7"/>
        <v/>
      </c>
    </row>
    <row r="455" spans="26:27">
      <c r="Z455" s="36" t="str">
        <f>IF(Tableau!J468="oui",VLOOKUP(Tableau!I468,Tableau!I468:J758,1,FALSE),"")</f>
        <v/>
      </c>
      <c r="AA455" t="str">
        <f t="shared" si="7"/>
        <v/>
      </c>
    </row>
    <row r="456" spans="26:27">
      <c r="Z456" s="36" t="str">
        <f>IF(Tableau!J469="oui",VLOOKUP(Tableau!I469,Tableau!I469:J759,1,FALSE),"")</f>
        <v/>
      </c>
      <c r="AA456" t="str">
        <f t="shared" si="7"/>
        <v/>
      </c>
    </row>
    <row r="457" spans="26:27">
      <c r="Z457" s="36" t="str">
        <f>IF(Tableau!J470="oui",VLOOKUP(Tableau!I470,Tableau!I470:J760,1,FALSE),"")</f>
        <v/>
      </c>
      <c r="AA457" t="str">
        <f t="shared" si="7"/>
        <v/>
      </c>
    </row>
    <row r="458" spans="26:27">
      <c r="Z458" s="36" t="str">
        <f>IF(Tableau!J471="oui",VLOOKUP(Tableau!I471,Tableau!I471:J761,1,FALSE),"")</f>
        <v/>
      </c>
      <c r="AA458" t="str">
        <f t="shared" si="7"/>
        <v/>
      </c>
    </row>
    <row r="459" spans="26:27">
      <c r="Z459" s="36" t="str">
        <f>IF(Tableau!J472="oui",VLOOKUP(Tableau!I472,Tableau!I472:J762,1,FALSE),"")</f>
        <v/>
      </c>
      <c r="AA459" t="str">
        <f t="shared" si="7"/>
        <v/>
      </c>
    </row>
    <row r="460" spans="26:27">
      <c r="Z460" s="36" t="str">
        <f>IF(Tableau!J473="oui",VLOOKUP(Tableau!I473,Tableau!I473:J763,1,FALSE),"")</f>
        <v/>
      </c>
    </row>
    <row r="461" spans="26:27">
      <c r="Z461" s="36" t="str">
        <f>IF(Tableau!J474="oui",VLOOKUP(Tableau!I474,Tableau!I474:J764,1,FALSE),"")</f>
        <v/>
      </c>
    </row>
    <row r="462" spans="26:27">
      <c r="Z462" s="36" t="str">
        <f>IF(Tableau!J475="oui",VLOOKUP(Tableau!I475,Tableau!I475:J765,1,FALSE),"")</f>
        <v/>
      </c>
    </row>
    <row r="463" spans="26:27">
      <c r="Z463" s="36" t="str">
        <f>IF(Tableau!J476="oui",VLOOKUP(Tableau!I476,Tableau!I476:J766,1,FALSE),"")</f>
        <v/>
      </c>
    </row>
    <row r="464" spans="26:27">
      <c r="Z464" s="36" t="str">
        <f>IF(Tableau!J477="oui",VLOOKUP(Tableau!I477,Tableau!I477:J767,1,FALSE),"")</f>
        <v/>
      </c>
    </row>
    <row r="465" spans="26:26">
      <c r="Z465" s="36" t="str">
        <f>IF(Tableau!J478="oui",VLOOKUP(Tableau!I478,Tableau!I478:J768,1,FALSE),"")</f>
        <v/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A479"/>
  <sheetViews>
    <sheetView tabSelected="1" workbookViewId="0">
      <selection activeCell="B17" sqref="B17"/>
    </sheetView>
  </sheetViews>
  <sheetFormatPr baseColWidth="10" defaultRowHeight="14.25"/>
  <cols>
    <col min="1" max="1" width="38.5" customWidth="1"/>
    <col min="25" max="27" width="11" hidden="1" customWidth="1"/>
  </cols>
  <sheetData>
    <row r="1" spans="1:27">
      <c r="A1" s="26" t="s">
        <v>177</v>
      </c>
      <c r="B1">
        <f>B4-B2</f>
        <v>2440</v>
      </c>
      <c r="Y1">
        <f>IF(Tableau!K14="oui",VLOOKUP(Tableau!I14,Tableau!I14:K385,1,FALSE),"")</f>
        <v>15</v>
      </c>
      <c r="Z1">
        <f>IF(Y1="","",Y1*1)</f>
        <v>15</v>
      </c>
      <c r="AA1">
        <f>SUM(Z:Z)</f>
        <v>4445</v>
      </c>
    </row>
    <row r="2" spans="1:27">
      <c r="A2" s="26" t="s">
        <v>178</v>
      </c>
      <c r="B2">
        <f>SUMIF(Tableau!K:K,"oui",Tableau!I:I)</f>
        <v>3475</v>
      </c>
      <c r="Y2">
        <f>IF(Tableau!K15="oui",VLOOKUP(Tableau!I15,Tableau!I15:K386,1,FALSE),"")</f>
        <v>10</v>
      </c>
      <c r="Z2">
        <f t="shared" ref="Z2:Z65" si="0">IF(Y2="","",Y2*1)</f>
        <v>10</v>
      </c>
    </row>
    <row r="3" spans="1:27">
      <c r="A3" s="26" t="s">
        <v>179</v>
      </c>
      <c r="B3" s="27">
        <f>IF(B2=0,"",B1/B2)</f>
        <v>0.702158273381295</v>
      </c>
      <c r="Y3">
        <f>IF(Tableau!K16="oui",VLOOKUP(Tableau!I16,Tableau!I16:K387,1,FALSE),"")</f>
        <v>100</v>
      </c>
      <c r="Z3">
        <f t="shared" si="0"/>
        <v>100</v>
      </c>
    </row>
    <row r="4" spans="1:27">
      <c r="A4" s="26" t="s">
        <v>180</v>
      </c>
      <c r="B4">
        <f>SUM(Tableau!I:I)</f>
        <v>5915</v>
      </c>
      <c r="Y4">
        <f>IF(Tableau!K17="oui",VLOOKUP(Tableau!I17,Tableau!I17:K388,1,FALSE),"")</f>
        <v>100</v>
      </c>
      <c r="Z4">
        <f t="shared" si="0"/>
        <v>100</v>
      </c>
    </row>
    <row r="5" spans="1:27">
      <c r="Y5">
        <f>IF(Tableau!K18="oui",VLOOKUP(Tableau!I18,Tableau!I18:K389,1,FALSE),"")</f>
        <v>100</v>
      </c>
      <c r="Z5">
        <f t="shared" si="0"/>
        <v>100</v>
      </c>
    </row>
    <row r="6" spans="1:27">
      <c r="Y6">
        <f>IF(Tableau!K19="oui",VLOOKUP(Tableau!I19,Tableau!I19:K390,1,FALSE),"")</f>
        <v>30</v>
      </c>
      <c r="Z6">
        <f t="shared" si="0"/>
        <v>30</v>
      </c>
    </row>
    <row r="7" spans="1:27">
      <c r="Y7">
        <f>IF(Tableau!K20="oui",VLOOKUP(Tableau!I20,Tableau!I20:K391,1,FALSE),"")</f>
        <v>30</v>
      </c>
      <c r="Z7">
        <f t="shared" si="0"/>
        <v>30</v>
      </c>
    </row>
    <row r="8" spans="1:27">
      <c r="Y8">
        <f>IF(Tableau!K21="oui",VLOOKUP(Tableau!I21,Tableau!I21:K392,1,FALSE),"")</f>
        <v>30</v>
      </c>
      <c r="Z8">
        <f t="shared" si="0"/>
        <v>30</v>
      </c>
    </row>
    <row r="9" spans="1:27">
      <c r="Y9">
        <f>IF(Tableau!K22="oui",VLOOKUP(Tableau!I22,Tableau!I22:K393,1,FALSE),"")</f>
        <v>15</v>
      </c>
      <c r="Z9">
        <f t="shared" si="0"/>
        <v>15</v>
      </c>
    </row>
    <row r="10" spans="1:27">
      <c r="Y10">
        <f>IF(Tableau!K23="oui",VLOOKUP(Tableau!I23,Tableau!I23:K394,1,FALSE),"")</f>
        <v>60</v>
      </c>
      <c r="Z10">
        <f t="shared" si="0"/>
        <v>60</v>
      </c>
    </row>
    <row r="11" spans="1:27">
      <c r="Y11">
        <f>IF(Tableau!K24="oui",VLOOKUP(Tableau!I24,Tableau!I24:K395,1,FALSE),"")</f>
        <v>20</v>
      </c>
      <c r="Z11">
        <f t="shared" si="0"/>
        <v>20</v>
      </c>
    </row>
    <row r="12" spans="1:27">
      <c r="Y12">
        <f>IF(Tableau!K25="oui",VLOOKUP(Tableau!I25,Tableau!I25:K396,1,FALSE),"")</f>
        <v>120</v>
      </c>
      <c r="Z12">
        <f t="shared" si="0"/>
        <v>120</v>
      </c>
    </row>
    <row r="13" spans="1:27">
      <c r="Y13">
        <f>IF(Tableau!K26="oui",VLOOKUP(Tableau!I26,Tableau!I26:K397,1,FALSE),"")</f>
        <v>20</v>
      </c>
      <c r="Z13">
        <f t="shared" si="0"/>
        <v>20</v>
      </c>
    </row>
    <row r="14" spans="1:27">
      <c r="Y14">
        <f>IF(Tableau!K27="oui",VLOOKUP(Tableau!I27,Tableau!I27:K398,1,FALSE),"")</f>
        <v>60</v>
      </c>
      <c r="Z14">
        <f t="shared" si="0"/>
        <v>60</v>
      </c>
    </row>
    <row r="15" spans="1:27">
      <c r="Y15">
        <f>IF(Tableau!K28="oui",VLOOKUP(Tableau!I28,Tableau!I28:K399,1,FALSE),"")</f>
        <v>15</v>
      </c>
      <c r="Z15">
        <f t="shared" si="0"/>
        <v>15</v>
      </c>
    </row>
    <row r="16" spans="1:27">
      <c r="A16" s="37" t="s">
        <v>313</v>
      </c>
      <c r="B16">
        <f>AA1</f>
        <v>4445</v>
      </c>
      <c r="Y16">
        <f>IF(Tableau!K29="oui",VLOOKUP(Tableau!I29,Tableau!I29:K400,1,FALSE),"")</f>
        <v>30</v>
      </c>
      <c r="Z16">
        <f t="shared" si="0"/>
        <v>30</v>
      </c>
    </row>
    <row r="17" spans="25:26">
      <c r="Y17">
        <f>IF(Tableau!K30="oui",VLOOKUP(Tableau!I30,Tableau!I30:K401,1,FALSE),"")</f>
        <v>15</v>
      </c>
      <c r="Z17">
        <f t="shared" si="0"/>
        <v>15</v>
      </c>
    </row>
    <row r="18" spans="25:26">
      <c r="Y18">
        <f>IF(Tableau!K31="oui",VLOOKUP(Tableau!I31,Tableau!I31:K402,1,FALSE),"")</f>
        <v>30</v>
      </c>
      <c r="Z18">
        <f t="shared" si="0"/>
        <v>30</v>
      </c>
    </row>
    <row r="19" spans="25:26">
      <c r="Y19">
        <f>IF(Tableau!K32="oui",VLOOKUP(Tableau!I32,Tableau!I32:K403,1,FALSE),"")</f>
        <v>60</v>
      </c>
      <c r="Z19">
        <f t="shared" si="0"/>
        <v>60</v>
      </c>
    </row>
    <row r="20" spans="25:26">
      <c r="Y20">
        <f>IF(Tableau!K33="oui",VLOOKUP(Tableau!I33,Tableau!I33:K404,1,FALSE),"")</f>
        <v>20</v>
      </c>
      <c r="Z20">
        <f t="shared" si="0"/>
        <v>20</v>
      </c>
    </row>
    <row r="21" spans="25:26">
      <c r="Y21">
        <f>IF(Tableau!K34="oui",VLOOKUP(Tableau!I34,Tableau!I34:K405,1,FALSE),"")</f>
        <v>20</v>
      </c>
      <c r="Z21">
        <f t="shared" si="0"/>
        <v>20</v>
      </c>
    </row>
    <row r="22" spans="25:26">
      <c r="Y22">
        <f>IF(Tableau!K35="oui",VLOOKUP(Tableau!I35,Tableau!I35:K406,1,FALSE),"")</f>
        <v>20</v>
      </c>
      <c r="Z22">
        <f t="shared" si="0"/>
        <v>20</v>
      </c>
    </row>
    <row r="23" spans="25:26">
      <c r="Y23">
        <f>IF(Tableau!K36="oui",VLOOKUP(Tableau!I36,Tableau!I36:K407,1,FALSE),"")</f>
        <v>30</v>
      </c>
      <c r="Z23">
        <f t="shared" si="0"/>
        <v>30</v>
      </c>
    </row>
    <row r="24" spans="25:26">
      <c r="Y24">
        <f>IF(Tableau!K37="oui",VLOOKUP(Tableau!I37,Tableau!I37:K408,1,FALSE),"")</f>
        <v>30</v>
      </c>
      <c r="Z24">
        <f t="shared" si="0"/>
        <v>30</v>
      </c>
    </row>
    <row r="25" spans="25:26">
      <c r="Y25">
        <f>IF(Tableau!K38="oui",VLOOKUP(Tableau!I38,Tableau!I38:K409,1,FALSE),"")</f>
        <v>30</v>
      </c>
      <c r="Z25">
        <f t="shared" si="0"/>
        <v>30</v>
      </c>
    </row>
    <row r="26" spans="25:26">
      <c r="Y26">
        <f>IF(Tableau!K39="oui",VLOOKUP(Tableau!I39,Tableau!I39:K410,1,FALSE),"")</f>
        <v>15</v>
      </c>
      <c r="Z26">
        <f t="shared" si="0"/>
        <v>15</v>
      </c>
    </row>
    <row r="27" spans="25:26">
      <c r="Y27">
        <f>IF(Tableau!K40="oui",VLOOKUP(Tableau!I40,Tableau!I40:K411,1,FALSE),"")</f>
        <v>30</v>
      </c>
      <c r="Z27">
        <f t="shared" si="0"/>
        <v>30</v>
      </c>
    </row>
    <row r="28" spans="25:26">
      <c r="Y28">
        <f>IF(Tableau!K41="oui",VLOOKUP(Tableau!I41,Tableau!I41:K412,1,FALSE),"")</f>
        <v>30</v>
      </c>
      <c r="Z28">
        <f t="shared" si="0"/>
        <v>30</v>
      </c>
    </row>
    <row r="29" spans="25:26">
      <c r="Y29">
        <f>IF(Tableau!K42="oui",VLOOKUP(Tableau!I42,Tableau!I42:K413,1,FALSE),"")</f>
        <v>60</v>
      </c>
      <c r="Z29">
        <f t="shared" si="0"/>
        <v>60</v>
      </c>
    </row>
    <row r="30" spans="25:26">
      <c r="Y30">
        <f>IF(Tableau!K43="oui",VLOOKUP(Tableau!I43,Tableau!I43:K414,1,FALSE),"")</f>
        <v>30</v>
      </c>
      <c r="Z30">
        <f t="shared" si="0"/>
        <v>30</v>
      </c>
    </row>
    <row r="31" spans="25:26">
      <c r="Y31">
        <f>IF(Tableau!K44="oui",VLOOKUP(Tableau!I44,Tableau!I44:K415,1,FALSE),"")</f>
        <v>30</v>
      </c>
      <c r="Z31">
        <f t="shared" si="0"/>
        <v>30</v>
      </c>
    </row>
    <row r="32" spans="25:26">
      <c r="Y32">
        <f>IF(Tableau!K45="oui",VLOOKUP(Tableau!I45,Tableau!I45:K416,1,FALSE),"")</f>
        <v>30</v>
      </c>
      <c r="Z32">
        <f t="shared" si="0"/>
        <v>30</v>
      </c>
    </row>
    <row r="33" spans="25:26">
      <c r="Y33">
        <f>IF(Tableau!K46="oui",VLOOKUP(Tableau!I46,Tableau!I46:K417,1,FALSE),"")</f>
        <v>60</v>
      </c>
      <c r="Z33">
        <f t="shared" si="0"/>
        <v>60</v>
      </c>
    </row>
    <row r="34" spans="25:26">
      <c r="Y34" t="str">
        <f>IF(Tableau!K47="oui",VLOOKUP(Tableau!I47,Tableau!I47:K418,1,FALSE),"")</f>
        <v/>
      </c>
      <c r="Z34" t="str">
        <f t="shared" si="0"/>
        <v/>
      </c>
    </row>
    <row r="35" spans="25:26">
      <c r="Y35">
        <f>IF(Tableau!K48="oui",VLOOKUP(Tableau!I48,Tableau!I48:K419,1,FALSE),"")</f>
        <v>50</v>
      </c>
      <c r="Z35">
        <f t="shared" si="0"/>
        <v>50</v>
      </c>
    </row>
    <row r="36" spans="25:26">
      <c r="Y36" t="str">
        <f>IF(Tableau!K49="oui",VLOOKUP(Tableau!I49,Tableau!I49:K420,1,FALSE),"")</f>
        <v/>
      </c>
      <c r="Z36" t="str">
        <f t="shared" si="0"/>
        <v/>
      </c>
    </row>
    <row r="37" spans="25:26">
      <c r="Y37" t="str">
        <f>IF(Tableau!K50="oui",VLOOKUP(Tableau!I50,Tableau!I50:K421,1,FALSE),"")</f>
        <v/>
      </c>
      <c r="Z37" t="str">
        <f t="shared" si="0"/>
        <v/>
      </c>
    </row>
    <row r="38" spans="25:26">
      <c r="Y38" t="str">
        <f>IF(Tableau!K51="oui",VLOOKUP(Tableau!I51,Tableau!I51:K422,1,FALSE),"")</f>
        <v/>
      </c>
      <c r="Z38" t="str">
        <f t="shared" si="0"/>
        <v/>
      </c>
    </row>
    <row r="39" spans="25:26">
      <c r="Y39">
        <f>IF(Tableau!K52="oui",VLOOKUP(Tableau!I52,Tableau!I52:K423,1,FALSE),"")</f>
        <v>30</v>
      </c>
      <c r="Z39">
        <f t="shared" si="0"/>
        <v>30</v>
      </c>
    </row>
    <row r="40" spans="25:26">
      <c r="Y40">
        <f>IF(Tableau!K53="oui",VLOOKUP(Tableau!I53,Tableau!I53:K424,1,FALSE),"")</f>
        <v>60</v>
      </c>
      <c r="Z40">
        <f t="shared" si="0"/>
        <v>60</v>
      </c>
    </row>
    <row r="41" spans="25:26">
      <c r="Y41">
        <f>IF(Tableau!K54="oui",VLOOKUP(Tableau!I54,Tableau!I54:K425,1,FALSE),"")</f>
        <v>30</v>
      </c>
      <c r="Z41">
        <f t="shared" si="0"/>
        <v>30</v>
      </c>
    </row>
    <row r="42" spans="25:26">
      <c r="Y42">
        <f>IF(Tableau!K55="oui",VLOOKUP(Tableau!I55,Tableau!I55:K426,1,FALSE),"")</f>
        <v>30</v>
      </c>
      <c r="Z42">
        <f t="shared" si="0"/>
        <v>30</v>
      </c>
    </row>
    <row r="43" spans="25:26">
      <c r="Y43" t="str">
        <f>IF(Tableau!K56="oui",VLOOKUP(Tableau!I56,Tableau!I56:K427,1,FALSE),"")</f>
        <v/>
      </c>
      <c r="Z43" t="str">
        <f t="shared" si="0"/>
        <v/>
      </c>
    </row>
    <row r="44" spans="25:26">
      <c r="Y44">
        <f>IF(Tableau!K57="oui",VLOOKUP(Tableau!I57,Tableau!I57:K428,1,FALSE),"")</f>
        <v>45</v>
      </c>
      <c r="Z44">
        <f t="shared" si="0"/>
        <v>45</v>
      </c>
    </row>
    <row r="45" spans="25:26">
      <c r="Y45" t="str">
        <f>IF(Tableau!K58="oui",VLOOKUP(Tableau!I58,Tableau!I58:K429,1,FALSE),"")</f>
        <v/>
      </c>
      <c r="Z45" t="str">
        <f t="shared" si="0"/>
        <v/>
      </c>
    </row>
    <row r="46" spans="25:26">
      <c r="Y46">
        <f>IF(Tableau!K59="oui",VLOOKUP(Tableau!I59,Tableau!I59:K430,1,FALSE),"")</f>
        <v>30</v>
      </c>
      <c r="Z46">
        <f t="shared" si="0"/>
        <v>30</v>
      </c>
    </row>
    <row r="47" spans="25:26">
      <c r="Y47" t="str">
        <f>IF(Tableau!K60="oui",VLOOKUP(Tableau!I60,Tableau!I60:K431,1,FALSE),"")</f>
        <v/>
      </c>
      <c r="Z47" t="str">
        <f t="shared" si="0"/>
        <v/>
      </c>
    </row>
    <row r="48" spans="25:26">
      <c r="Y48">
        <f>IF(Tableau!K61="oui",VLOOKUP(Tableau!I61,Tableau!I61:K432,1,FALSE),"")</f>
        <v>60</v>
      </c>
      <c r="Z48">
        <f t="shared" si="0"/>
        <v>60</v>
      </c>
    </row>
    <row r="49" spans="25:26">
      <c r="Y49">
        <f>IF(Tableau!K62="oui",VLOOKUP(Tableau!I62,Tableau!I62:K433,1,FALSE),"")</f>
        <v>45</v>
      </c>
      <c r="Z49">
        <f t="shared" si="0"/>
        <v>45</v>
      </c>
    </row>
    <row r="50" spans="25:26">
      <c r="Y50">
        <f>IF(Tableau!K63="oui",VLOOKUP(Tableau!I63,Tableau!I63:K434,1,FALSE),"")</f>
        <v>90</v>
      </c>
      <c r="Z50">
        <f t="shared" si="0"/>
        <v>90</v>
      </c>
    </row>
    <row r="51" spans="25:26">
      <c r="Y51">
        <f>IF(Tableau!K64="oui",VLOOKUP(Tableau!I64,Tableau!I64:K435,1,FALSE),"")</f>
        <v>30</v>
      </c>
      <c r="Z51">
        <f t="shared" si="0"/>
        <v>30</v>
      </c>
    </row>
    <row r="52" spans="25:26">
      <c r="Y52" t="str">
        <f>IF(Tableau!K65="oui",VLOOKUP(Tableau!I65,Tableau!I65:K436,1,FALSE),"")</f>
        <v/>
      </c>
      <c r="Z52" t="str">
        <f t="shared" si="0"/>
        <v/>
      </c>
    </row>
    <row r="53" spans="25:26">
      <c r="Y53" t="str">
        <f>IF(Tableau!K66="oui",VLOOKUP(Tableau!I66,Tableau!I66:K437,1,FALSE),"")</f>
        <v/>
      </c>
      <c r="Z53" t="str">
        <f t="shared" si="0"/>
        <v/>
      </c>
    </row>
    <row r="54" spans="25:26">
      <c r="Y54">
        <f>IF(Tableau!K67="oui",VLOOKUP(Tableau!I67,Tableau!I67:K438,1,FALSE),"")</f>
        <v>30</v>
      </c>
      <c r="Z54">
        <f t="shared" si="0"/>
        <v>30</v>
      </c>
    </row>
    <row r="55" spans="25:26">
      <c r="Y55">
        <f>IF(Tableau!K68="oui",VLOOKUP(Tableau!I68,Tableau!I68:K439,1,FALSE),"")</f>
        <v>120</v>
      </c>
      <c r="Z55">
        <f t="shared" si="0"/>
        <v>120</v>
      </c>
    </row>
    <row r="56" spans="25:26">
      <c r="Y56">
        <f>IF(Tableau!K69="oui",VLOOKUP(Tableau!I69,Tableau!I69:K440,1,FALSE),"")</f>
        <v>60</v>
      </c>
      <c r="Z56">
        <f t="shared" si="0"/>
        <v>60</v>
      </c>
    </row>
    <row r="57" spans="25:26">
      <c r="Y57">
        <f>IF(Tableau!K70="oui",VLOOKUP(Tableau!I70,Tableau!I70:K441,1,FALSE),"")</f>
        <v>30</v>
      </c>
      <c r="Z57">
        <f t="shared" si="0"/>
        <v>30</v>
      </c>
    </row>
    <row r="58" spans="25:26">
      <c r="Y58">
        <f>IF(Tableau!K71="oui",VLOOKUP(Tableau!I71,Tableau!I71:K442,1,FALSE),"")</f>
        <v>30</v>
      </c>
      <c r="Z58">
        <f t="shared" si="0"/>
        <v>30</v>
      </c>
    </row>
    <row r="59" spans="25:26">
      <c r="Y59">
        <f>IF(Tableau!K72="oui",VLOOKUP(Tableau!I72,Tableau!I72:K443,1,FALSE),"")</f>
        <v>210</v>
      </c>
      <c r="Z59">
        <f t="shared" si="0"/>
        <v>210</v>
      </c>
    </row>
    <row r="60" spans="25:26">
      <c r="Y60">
        <f>IF(Tableau!K73="oui",VLOOKUP(Tableau!I73,Tableau!I73:K444,1,FALSE),"")</f>
        <v>540</v>
      </c>
      <c r="Z60">
        <f t="shared" si="0"/>
        <v>540</v>
      </c>
    </row>
    <row r="61" spans="25:26">
      <c r="Y61">
        <f>IF(Tableau!K74="oui",VLOOKUP(Tableau!I74,Tableau!I74:K445,1,FALSE),"")</f>
        <v>180</v>
      </c>
      <c r="Z61">
        <f t="shared" si="0"/>
        <v>180</v>
      </c>
    </row>
    <row r="62" spans="25:26">
      <c r="Y62" t="str">
        <f>IF(Tableau!K75="oui",VLOOKUP(Tableau!I75,Tableau!I75:K446,1,FALSE),"")</f>
        <v/>
      </c>
      <c r="Z62" t="str">
        <f t="shared" si="0"/>
        <v/>
      </c>
    </row>
    <row r="63" spans="25:26">
      <c r="Y63" t="str">
        <f>IF(Tableau!K76="oui",VLOOKUP(Tableau!I76,Tableau!I76:K447,1,FALSE),"")</f>
        <v/>
      </c>
      <c r="Z63" t="str">
        <f t="shared" si="0"/>
        <v/>
      </c>
    </row>
    <row r="64" spans="25:26">
      <c r="Y64" t="str">
        <f>IF(Tableau!K77="oui",VLOOKUP(Tableau!I77,Tableau!I77:K448,1,FALSE),"")</f>
        <v/>
      </c>
      <c r="Z64" t="str">
        <f t="shared" si="0"/>
        <v/>
      </c>
    </row>
    <row r="65" spans="25:26">
      <c r="Y65" t="str">
        <f>IF(Tableau!K78="oui",VLOOKUP(Tableau!I78,Tableau!I78:K449,1,FALSE),"")</f>
        <v/>
      </c>
      <c r="Z65" t="str">
        <f t="shared" si="0"/>
        <v/>
      </c>
    </row>
    <row r="66" spans="25:26">
      <c r="Y66" t="str">
        <f>IF(Tableau!K79="oui",VLOOKUP(Tableau!I79,Tableau!I79:K450,1,FALSE),"")</f>
        <v/>
      </c>
      <c r="Z66" t="str">
        <f t="shared" ref="Z66:Z129" si="1">IF(Y66="","",Y66*1)</f>
        <v/>
      </c>
    </row>
    <row r="67" spans="25:26">
      <c r="Y67" t="str">
        <f>IF(Tableau!K80="oui",VLOOKUP(Tableau!I80,Tableau!I80:K451,1,FALSE),"")</f>
        <v/>
      </c>
      <c r="Z67" t="str">
        <f t="shared" si="1"/>
        <v/>
      </c>
    </row>
    <row r="68" spans="25:26">
      <c r="Y68" t="str">
        <f>IF(Tableau!K81="oui",VLOOKUP(Tableau!I81,Tableau!I81:K452,1,FALSE),"")</f>
        <v/>
      </c>
      <c r="Z68" t="str">
        <f t="shared" si="1"/>
        <v/>
      </c>
    </row>
    <row r="69" spans="25:26">
      <c r="Y69">
        <f>IF(Tableau!K82="oui",VLOOKUP(Tableau!I82,Tableau!I82:K453,1,FALSE),"")</f>
        <v>30</v>
      </c>
      <c r="Z69">
        <f t="shared" si="1"/>
        <v>30</v>
      </c>
    </row>
    <row r="70" spans="25:26">
      <c r="Y70" t="str">
        <f>IF(Tableau!K83="oui",VLOOKUP(Tableau!I83,Tableau!I83:K454,1,FALSE),"")</f>
        <v/>
      </c>
      <c r="Z70" t="str">
        <f t="shared" si="1"/>
        <v/>
      </c>
    </row>
    <row r="71" spans="25:26">
      <c r="Y71">
        <f>IF(Tableau!K84="oui",VLOOKUP(Tableau!I84,Tableau!I84:K455,1,FALSE),"")</f>
        <v>60</v>
      </c>
      <c r="Z71">
        <f t="shared" si="1"/>
        <v>60</v>
      </c>
    </row>
    <row r="72" spans="25:26">
      <c r="Y72">
        <f>IF(Tableau!K85="oui",VLOOKUP(Tableau!I85,Tableau!I85:K456,1,FALSE),"")</f>
        <v>60</v>
      </c>
      <c r="Z72">
        <f t="shared" si="1"/>
        <v>60</v>
      </c>
    </row>
    <row r="73" spans="25:26">
      <c r="Y73">
        <f>IF(Tableau!K86="oui",VLOOKUP(Tableau!I86,Tableau!I86:K457,1,FALSE),"")</f>
        <v>30</v>
      </c>
      <c r="Z73">
        <f t="shared" si="1"/>
        <v>30</v>
      </c>
    </row>
    <row r="74" spans="25:26">
      <c r="Y74" t="str">
        <f>IF(Tableau!K87="oui",VLOOKUP(Tableau!I87,Tableau!I87:K458,1,FALSE),"")</f>
        <v/>
      </c>
      <c r="Z74" t="str">
        <f t="shared" si="1"/>
        <v/>
      </c>
    </row>
    <row r="75" spans="25:26">
      <c r="Y75">
        <f>IF(Tableau!K88="oui",VLOOKUP(Tableau!I88,Tableau!I88:K459,1,FALSE),"")</f>
        <v>60</v>
      </c>
      <c r="Z75">
        <f t="shared" si="1"/>
        <v>60</v>
      </c>
    </row>
    <row r="76" spans="25:26">
      <c r="Y76" t="str">
        <f>IF(Tableau!K89="oui",VLOOKUP(Tableau!I89,Tableau!I89:K460,1,FALSE),"")</f>
        <v/>
      </c>
      <c r="Z76" t="str">
        <f t="shared" si="1"/>
        <v/>
      </c>
    </row>
    <row r="77" spans="25:26">
      <c r="Y77" t="str">
        <f>IF(Tableau!K90="oui",VLOOKUP(Tableau!I90,Tableau!I90:K461,1,FALSE),"")</f>
        <v/>
      </c>
      <c r="Z77" t="str">
        <f t="shared" si="1"/>
        <v/>
      </c>
    </row>
    <row r="78" spans="25:26">
      <c r="Y78" t="str">
        <f>IF(Tableau!K91="oui",VLOOKUP(Tableau!I91,Tableau!I91:K462,1,FALSE),"")</f>
        <v/>
      </c>
      <c r="Z78" t="str">
        <f t="shared" si="1"/>
        <v/>
      </c>
    </row>
    <row r="79" spans="25:26">
      <c r="Y79" t="str">
        <f>IF(Tableau!K92="oui",VLOOKUP(Tableau!I92,Tableau!I92:K463,1,FALSE),"")</f>
        <v/>
      </c>
      <c r="Z79" t="str">
        <f t="shared" si="1"/>
        <v/>
      </c>
    </row>
    <row r="80" spans="25:26">
      <c r="Y80">
        <f>IF(Tableau!K93="oui",VLOOKUP(Tableau!I93,Tableau!I93:K464,1,FALSE),"")</f>
        <v>30</v>
      </c>
      <c r="Z80">
        <f t="shared" si="1"/>
        <v>30</v>
      </c>
    </row>
    <row r="81" spans="25:26">
      <c r="Y81" t="str">
        <f>IF(Tableau!K94="oui",VLOOKUP(Tableau!I94,Tableau!I94:K465,1,FALSE),"")</f>
        <v/>
      </c>
      <c r="Z81" t="str">
        <f t="shared" si="1"/>
        <v/>
      </c>
    </row>
    <row r="82" spans="25:26">
      <c r="Y82" t="str">
        <f>IF(Tableau!K95="oui",VLOOKUP(Tableau!I95,Tableau!I95:K466,1,FALSE),"")</f>
        <v/>
      </c>
      <c r="Z82" t="str">
        <f t="shared" si="1"/>
        <v/>
      </c>
    </row>
    <row r="83" spans="25:26">
      <c r="Y83" t="str">
        <f>IF(Tableau!K96="oui",VLOOKUP(Tableau!I96,Tableau!I96:K467,1,FALSE),"")</f>
        <v/>
      </c>
      <c r="Z83" t="str">
        <f t="shared" si="1"/>
        <v/>
      </c>
    </row>
    <row r="84" spans="25:26">
      <c r="Y84" t="str">
        <f>IF(Tableau!K97="oui",VLOOKUP(Tableau!I97,Tableau!I97:K468,1,FALSE),"")</f>
        <v/>
      </c>
      <c r="Z84" t="str">
        <f t="shared" si="1"/>
        <v/>
      </c>
    </row>
    <row r="85" spans="25:26">
      <c r="Y85" t="str">
        <f>IF(Tableau!K98="oui",VLOOKUP(Tableau!I98,Tableau!I98:K469,1,FALSE),"")</f>
        <v/>
      </c>
      <c r="Z85" t="str">
        <f t="shared" si="1"/>
        <v/>
      </c>
    </row>
    <row r="86" spans="25:26">
      <c r="Y86">
        <f>IF(Tableau!K99="oui",VLOOKUP(Tableau!I99,Tableau!I99:K470,1,FALSE),"")</f>
        <v>90</v>
      </c>
      <c r="Z86">
        <f t="shared" si="1"/>
        <v>90</v>
      </c>
    </row>
    <row r="87" spans="25:26">
      <c r="Y87" t="str">
        <f>IF(Tableau!K100="oui",VLOOKUP(Tableau!I100,Tableau!I100:K471,1,FALSE),"")</f>
        <v>30</v>
      </c>
      <c r="Z87">
        <f t="shared" si="1"/>
        <v>30</v>
      </c>
    </row>
    <row r="88" spans="25:26">
      <c r="Y88" t="str">
        <f>IF(Tableau!K101="oui",VLOOKUP(Tableau!I101,Tableau!I101:K472,1,FALSE),"")</f>
        <v>30</v>
      </c>
      <c r="Z88">
        <f t="shared" si="1"/>
        <v>30</v>
      </c>
    </row>
    <row r="89" spans="25:26">
      <c r="Y89" t="str">
        <f>IF(Tableau!K102="oui",VLOOKUP(Tableau!I102,Tableau!I102:K473,1,FALSE),"")</f>
        <v>30</v>
      </c>
      <c r="Z89">
        <f t="shared" si="1"/>
        <v>30</v>
      </c>
    </row>
    <row r="90" spans="25:26">
      <c r="Y90" t="str">
        <f>IF(Tableau!K103="oui",VLOOKUP(Tableau!I103,Tableau!I103:K474,1,FALSE),"")</f>
        <v>30</v>
      </c>
      <c r="Z90">
        <f t="shared" si="1"/>
        <v>30</v>
      </c>
    </row>
    <row r="91" spans="25:26">
      <c r="Y91" t="str">
        <f>IF(Tableau!K104="oui",VLOOKUP(Tableau!I104,Tableau!I104:K475,1,FALSE),"")</f>
        <v>30</v>
      </c>
      <c r="Z91">
        <f t="shared" si="1"/>
        <v>30</v>
      </c>
    </row>
    <row r="92" spans="25:26">
      <c r="Y92" t="str">
        <f>IF(Tableau!K105="oui",VLOOKUP(Tableau!I105,Tableau!I105:K476,1,FALSE),"")</f>
        <v>30</v>
      </c>
      <c r="Z92">
        <f t="shared" si="1"/>
        <v>30</v>
      </c>
    </row>
    <row r="93" spans="25:26">
      <c r="Y93" t="str">
        <f>IF(Tableau!K106="oui",VLOOKUP(Tableau!I106,Tableau!I106:K477,1,FALSE),"")</f>
        <v>60</v>
      </c>
      <c r="Z93">
        <f t="shared" si="1"/>
        <v>60</v>
      </c>
    </row>
    <row r="94" spans="25:26">
      <c r="Y94" t="str">
        <f>IF(Tableau!K107="oui",VLOOKUP(Tableau!I107,Tableau!I107:K478,1,FALSE),"")</f>
        <v/>
      </c>
      <c r="Z94" t="str">
        <f t="shared" si="1"/>
        <v/>
      </c>
    </row>
    <row r="95" spans="25:26">
      <c r="Y95" t="str">
        <f>IF(Tableau!K108="oui",VLOOKUP(Tableau!I108,Tableau!I108:K479,1,FALSE),"")</f>
        <v/>
      </c>
      <c r="Z95" t="str">
        <f t="shared" si="1"/>
        <v/>
      </c>
    </row>
    <row r="96" spans="25:26">
      <c r="Y96" t="str">
        <f>IF(Tableau!K109="oui",VLOOKUP(Tableau!I109,Tableau!I109:K480,1,FALSE),"")</f>
        <v/>
      </c>
      <c r="Z96" t="str">
        <f t="shared" si="1"/>
        <v/>
      </c>
    </row>
    <row r="97" spans="25:26">
      <c r="Y97" t="str">
        <f>IF(Tableau!K110="oui",VLOOKUP(Tableau!I110,Tableau!I110:K481,1,FALSE),"")</f>
        <v/>
      </c>
      <c r="Z97" t="str">
        <f t="shared" si="1"/>
        <v/>
      </c>
    </row>
    <row r="98" spans="25:26">
      <c r="Y98" t="str">
        <f>IF(Tableau!K111="oui",VLOOKUP(Tableau!I111,Tableau!I111:K482,1,FALSE),"")</f>
        <v/>
      </c>
      <c r="Z98" t="str">
        <f t="shared" si="1"/>
        <v/>
      </c>
    </row>
    <row r="99" spans="25:26">
      <c r="Y99" t="str">
        <f>IF(Tableau!K112="oui",VLOOKUP(Tableau!I112,Tableau!I112:K483,1,FALSE),"")</f>
        <v/>
      </c>
      <c r="Z99" t="str">
        <f t="shared" si="1"/>
        <v/>
      </c>
    </row>
    <row r="100" spans="25:26">
      <c r="Y100" t="str">
        <f>IF(Tableau!K113="oui",VLOOKUP(Tableau!I113,Tableau!I113:K484,1,FALSE),"")</f>
        <v/>
      </c>
      <c r="Z100" t="str">
        <f t="shared" si="1"/>
        <v/>
      </c>
    </row>
    <row r="101" spans="25:26">
      <c r="Y101" t="str">
        <f>IF(Tableau!K114="oui",VLOOKUP(Tableau!I114,Tableau!I114:K485,1,FALSE),"")</f>
        <v/>
      </c>
      <c r="Z101" t="str">
        <f t="shared" si="1"/>
        <v/>
      </c>
    </row>
    <row r="102" spans="25:26">
      <c r="Y102" t="str">
        <f>IF(Tableau!K115="oui",VLOOKUP(Tableau!I115,Tableau!I115:K486,1,FALSE),"")</f>
        <v>30</v>
      </c>
      <c r="Z102">
        <f t="shared" si="1"/>
        <v>30</v>
      </c>
    </row>
    <row r="103" spans="25:26">
      <c r="Y103">
        <f>IF(Tableau!K116="oui",VLOOKUP(Tableau!I116,Tableau!I116:K487,1,FALSE),"")</f>
        <v>120</v>
      </c>
      <c r="Z103">
        <f t="shared" si="1"/>
        <v>120</v>
      </c>
    </row>
    <row r="104" spans="25:26">
      <c r="Y104" t="str">
        <f>IF(Tableau!K117="oui",VLOOKUP(Tableau!I117,Tableau!I117:K488,1,FALSE),"")</f>
        <v>60</v>
      </c>
      <c r="Z104">
        <f t="shared" si="1"/>
        <v>60</v>
      </c>
    </row>
    <row r="105" spans="25:26">
      <c r="Y105" t="str">
        <f>IF(Tableau!K118="oui",VLOOKUP(Tableau!I118,Tableau!I118:K489,1,FALSE),"")</f>
        <v>30</v>
      </c>
      <c r="Z105">
        <f t="shared" si="1"/>
        <v>30</v>
      </c>
    </row>
    <row r="106" spans="25:26">
      <c r="Y106" t="str">
        <f>IF(Tableau!K119="oui",VLOOKUP(Tableau!I119,Tableau!I119:K490,1,FALSE),"")</f>
        <v/>
      </c>
      <c r="Z106" t="str">
        <f t="shared" si="1"/>
        <v/>
      </c>
    </row>
    <row r="107" spans="25:26">
      <c r="Y107" t="str">
        <f>IF(Tableau!K120="oui",VLOOKUP(Tableau!I120,Tableau!I120:K491,1,FALSE),"")</f>
        <v>20</v>
      </c>
      <c r="Z107">
        <f t="shared" si="1"/>
        <v>20</v>
      </c>
    </row>
    <row r="108" spans="25:26">
      <c r="Y108" t="str">
        <f>IF(Tableau!K121="oui",VLOOKUP(Tableau!I121,Tableau!I121:K492,1,FALSE),"")</f>
        <v>20</v>
      </c>
      <c r="Z108">
        <f t="shared" si="1"/>
        <v>20</v>
      </c>
    </row>
    <row r="109" spans="25:26">
      <c r="Y109" t="str">
        <f>IF(Tableau!K122="oui",VLOOKUP(Tableau!I122,Tableau!I122:K493,1,FALSE),"")</f>
        <v>20</v>
      </c>
      <c r="Z109">
        <f t="shared" si="1"/>
        <v>20</v>
      </c>
    </row>
    <row r="110" spans="25:26">
      <c r="Y110" t="str">
        <f>IF(Tableau!K123="oui",VLOOKUP(Tableau!I123,Tableau!I123:K494,1,FALSE),"")</f>
        <v>15</v>
      </c>
      <c r="Z110">
        <f t="shared" si="1"/>
        <v>15</v>
      </c>
    </row>
    <row r="111" spans="25:26">
      <c r="Y111" t="str">
        <f>IF(Tableau!K124="oui",VLOOKUP(Tableau!I124,Tableau!I124:K495,1,FALSE),"")</f>
        <v>15</v>
      </c>
      <c r="Z111">
        <f t="shared" si="1"/>
        <v>15</v>
      </c>
    </row>
    <row r="112" spans="25:26">
      <c r="Y112" t="str">
        <f>IF(Tableau!K125="oui",VLOOKUP(Tableau!I125,Tableau!I125:K496,1,FALSE),"")</f>
        <v/>
      </c>
      <c r="Z112" t="str">
        <f t="shared" si="1"/>
        <v/>
      </c>
    </row>
    <row r="113" spans="25:26">
      <c r="Y113" t="str">
        <f>IF(Tableau!K126="oui",VLOOKUP(Tableau!I126,Tableau!I126:K497,1,FALSE),"")</f>
        <v/>
      </c>
      <c r="Z113" t="str">
        <f t="shared" si="1"/>
        <v/>
      </c>
    </row>
    <row r="114" spans="25:26">
      <c r="Y114" t="str">
        <f>IF(Tableau!K127="oui",VLOOKUP(Tableau!I127,Tableau!I127:K498,1,FALSE),"")</f>
        <v/>
      </c>
      <c r="Z114" t="str">
        <f t="shared" si="1"/>
        <v/>
      </c>
    </row>
    <row r="115" spans="25:26">
      <c r="Y115" t="str">
        <f>IF(Tableau!K128="oui",VLOOKUP(Tableau!I128,Tableau!I128:K499,1,FALSE),"")</f>
        <v/>
      </c>
      <c r="Z115" t="str">
        <f t="shared" si="1"/>
        <v/>
      </c>
    </row>
    <row r="116" spans="25:26">
      <c r="Y116" t="str">
        <f>IF(Tableau!K129="oui",VLOOKUP(Tableau!I129,Tableau!I129:K500,1,FALSE),"")</f>
        <v/>
      </c>
      <c r="Z116" t="str">
        <f t="shared" si="1"/>
        <v/>
      </c>
    </row>
    <row r="117" spans="25:26">
      <c r="Y117" t="str">
        <f>IF(Tableau!K130="oui",VLOOKUP(Tableau!I130,Tableau!I130:K501,1,FALSE),"")</f>
        <v/>
      </c>
      <c r="Z117" t="str">
        <f t="shared" si="1"/>
        <v/>
      </c>
    </row>
    <row r="118" spans="25:26">
      <c r="Y118" t="str">
        <f>IF(Tableau!K131="oui",VLOOKUP(Tableau!I131,Tableau!I131:K502,1,FALSE),"")</f>
        <v/>
      </c>
      <c r="Z118" t="str">
        <f t="shared" si="1"/>
        <v/>
      </c>
    </row>
    <row r="119" spans="25:26">
      <c r="Y119" t="str">
        <f>IF(Tableau!K132="oui",VLOOKUP(Tableau!I132,Tableau!I132:K503,1,FALSE),"")</f>
        <v/>
      </c>
      <c r="Z119" t="str">
        <f t="shared" si="1"/>
        <v/>
      </c>
    </row>
    <row r="120" spans="25:26">
      <c r="Y120" t="str">
        <f>IF(Tableau!K133="oui",VLOOKUP(Tableau!I133,Tableau!I133:K504,1,FALSE),"")</f>
        <v>115</v>
      </c>
      <c r="Z120">
        <f t="shared" si="1"/>
        <v>115</v>
      </c>
    </row>
    <row r="121" spans="25:26">
      <c r="Y121" t="str">
        <f>IF(Tableau!K134="oui",VLOOKUP(Tableau!I134,Tableau!I134:K505,1,FALSE),"")</f>
        <v>30</v>
      </c>
      <c r="Z121">
        <f t="shared" si="1"/>
        <v>30</v>
      </c>
    </row>
    <row r="122" spans="25:26">
      <c r="Y122" t="str">
        <f>IF(Tableau!K135="oui",VLOOKUP(Tableau!I135,Tableau!I135:K506,1,FALSE),"")</f>
        <v>30</v>
      </c>
      <c r="Z122">
        <f t="shared" si="1"/>
        <v>30</v>
      </c>
    </row>
    <row r="123" spans="25:26">
      <c r="Y123" t="str">
        <f>IF(Tableau!K136="oui",VLOOKUP(Tableau!I136,Tableau!I136:K507,1,FALSE),"")</f>
        <v>60</v>
      </c>
      <c r="Z123">
        <f t="shared" si="1"/>
        <v>60</v>
      </c>
    </row>
    <row r="124" spans="25:26">
      <c r="Y124" t="str">
        <f>IF(Tableau!K137="oui",VLOOKUP(Tableau!I137,Tableau!I137:K508,1,FALSE),"")</f>
        <v/>
      </c>
      <c r="Z124" t="str">
        <f t="shared" si="1"/>
        <v/>
      </c>
    </row>
    <row r="125" spans="25:26">
      <c r="Y125" t="str">
        <f>IF(Tableau!K138="oui",VLOOKUP(Tableau!I138,Tableau!I138:K509,1,FALSE),"")</f>
        <v/>
      </c>
      <c r="Z125" t="str">
        <f t="shared" si="1"/>
        <v/>
      </c>
    </row>
    <row r="126" spans="25:26">
      <c r="Y126" t="str">
        <f>IF(Tableau!K139="oui",VLOOKUP(Tableau!I139,Tableau!I139:K510,1,FALSE),"")</f>
        <v/>
      </c>
      <c r="Z126" t="str">
        <f t="shared" si="1"/>
        <v/>
      </c>
    </row>
    <row r="127" spans="25:26">
      <c r="Y127" t="str">
        <f>IF(Tableau!K140="oui",VLOOKUP(Tableau!I140,Tableau!I140:K511,1,FALSE),"")</f>
        <v/>
      </c>
      <c r="Z127" t="str">
        <f t="shared" si="1"/>
        <v/>
      </c>
    </row>
    <row r="128" spans="25:26">
      <c r="Y128" t="str">
        <f>IF(Tableau!K141="oui",VLOOKUP(Tableau!I141,Tableau!I141:K512,1,FALSE),"")</f>
        <v/>
      </c>
      <c r="Z128" t="str">
        <f t="shared" si="1"/>
        <v/>
      </c>
    </row>
    <row r="129" spans="25:26">
      <c r="Y129" t="str">
        <f>IF(Tableau!K142="oui",VLOOKUP(Tableau!I142,Tableau!I142:K513,1,FALSE),"")</f>
        <v/>
      </c>
      <c r="Z129" t="str">
        <f t="shared" si="1"/>
        <v/>
      </c>
    </row>
    <row r="130" spans="25:26">
      <c r="Y130" t="str">
        <f>IF(Tableau!K143="oui",VLOOKUP(Tableau!I143,Tableau!I143:K514,1,FALSE),"")</f>
        <v>30</v>
      </c>
      <c r="Z130">
        <f t="shared" ref="Z130:Z193" si="2">IF(Y130="","",Y130*1)</f>
        <v>30</v>
      </c>
    </row>
    <row r="131" spans="25:26">
      <c r="Y131" t="str">
        <f>IF(Tableau!K144="oui",VLOOKUP(Tableau!I144,Tableau!I144:K515,1,FALSE),"")</f>
        <v>60</v>
      </c>
      <c r="Z131">
        <f t="shared" si="2"/>
        <v>60</v>
      </c>
    </row>
    <row r="132" spans="25:26">
      <c r="Y132" t="str">
        <f>IF(Tableau!K145="oui",VLOOKUP(Tableau!I145,Tableau!I145:K516,1,FALSE),"")</f>
        <v/>
      </c>
      <c r="Z132" t="str">
        <f t="shared" si="2"/>
        <v/>
      </c>
    </row>
    <row r="133" spans="25:26">
      <c r="Y133" t="str">
        <f>IF(Tableau!K146="oui",VLOOKUP(Tableau!I146,Tableau!I146:K517,1,FALSE),"")</f>
        <v/>
      </c>
      <c r="Z133" t="str">
        <f t="shared" si="2"/>
        <v/>
      </c>
    </row>
    <row r="134" spans="25:26">
      <c r="Y134" t="str">
        <f>IF(Tableau!K147="oui",VLOOKUP(Tableau!I147,Tableau!I147:K518,1,FALSE),"")</f>
        <v>30</v>
      </c>
      <c r="Z134">
        <f t="shared" si="2"/>
        <v>30</v>
      </c>
    </row>
    <row r="135" spans="25:26">
      <c r="Y135" t="str">
        <f>IF(Tableau!K148="oui",VLOOKUP(Tableau!I148,Tableau!I148:K519,1,FALSE),"")</f>
        <v/>
      </c>
      <c r="Z135" t="str">
        <f t="shared" si="2"/>
        <v/>
      </c>
    </row>
    <row r="136" spans="25:26">
      <c r="Y136" t="str">
        <f>IF(Tableau!K149="oui",VLOOKUP(Tableau!I149,Tableau!I149:K520,1,FALSE),"")</f>
        <v>30</v>
      </c>
      <c r="Z136">
        <f t="shared" si="2"/>
        <v>30</v>
      </c>
    </row>
    <row r="137" spans="25:26">
      <c r="Y137" t="str">
        <f>IF(Tableau!K150="oui",VLOOKUP(Tableau!I150,Tableau!I150:K521,1,FALSE),"")</f>
        <v>15</v>
      </c>
      <c r="Z137">
        <f t="shared" si="2"/>
        <v>15</v>
      </c>
    </row>
    <row r="138" spans="25:26">
      <c r="Y138" t="str">
        <f>IF(Tableau!K151="oui",VLOOKUP(Tableau!I151,Tableau!I151:K522,1,FALSE),"")</f>
        <v/>
      </c>
      <c r="Z138" t="str">
        <f t="shared" si="2"/>
        <v/>
      </c>
    </row>
    <row r="139" spans="25:26">
      <c r="Y139" t="str">
        <f>IF(Tableau!K152="oui",VLOOKUP(Tableau!I152,Tableau!I152:K523,1,FALSE),"")</f>
        <v/>
      </c>
      <c r="Z139" t="str">
        <f t="shared" si="2"/>
        <v/>
      </c>
    </row>
    <row r="140" spans="25:26">
      <c r="Y140" t="str">
        <f>IF(Tableau!K153="oui",VLOOKUP(Tableau!I153,Tableau!I153:K524,1,FALSE),"")</f>
        <v/>
      </c>
      <c r="Z140" t="str">
        <f t="shared" si="2"/>
        <v/>
      </c>
    </row>
    <row r="141" spans="25:26">
      <c r="Y141" t="str">
        <f>IF(Tableau!K154="oui",VLOOKUP(Tableau!I154,Tableau!I154:K525,1,FALSE),"")</f>
        <v/>
      </c>
      <c r="Z141" t="str">
        <f t="shared" si="2"/>
        <v/>
      </c>
    </row>
    <row r="142" spans="25:26">
      <c r="Y142" t="str">
        <f>IF(Tableau!K155="oui",VLOOKUP(Tableau!I155,Tableau!I155:K526,1,FALSE),"")</f>
        <v/>
      </c>
      <c r="Z142" t="str">
        <f t="shared" si="2"/>
        <v/>
      </c>
    </row>
    <row r="143" spans="25:26">
      <c r="Y143" t="str">
        <f>IF(Tableau!K156="oui",VLOOKUP(Tableau!I156,Tableau!I156:K527,1,FALSE),"")</f>
        <v/>
      </c>
      <c r="Z143" t="str">
        <f t="shared" si="2"/>
        <v/>
      </c>
    </row>
    <row r="144" spans="25:26">
      <c r="Y144" t="str">
        <f>IF(Tableau!K157="oui",VLOOKUP(Tableau!I157,Tableau!I157:K528,1,FALSE),"")</f>
        <v/>
      </c>
      <c r="Z144" t="str">
        <f t="shared" si="2"/>
        <v/>
      </c>
    </row>
    <row r="145" spans="25:26">
      <c r="Y145" t="str">
        <f>IF(Tableau!K158="oui",VLOOKUP(Tableau!I158,Tableau!I158:K529,1,FALSE),"")</f>
        <v/>
      </c>
      <c r="Z145" t="str">
        <f t="shared" si="2"/>
        <v/>
      </c>
    </row>
    <row r="146" spans="25:26">
      <c r="Y146" t="str">
        <f>IF(Tableau!K159="oui",VLOOKUP(Tableau!I159,Tableau!I159:K530,1,FALSE),"")</f>
        <v/>
      </c>
      <c r="Z146" t="str">
        <f t="shared" si="2"/>
        <v/>
      </c>
    </row>
    <row r="147" spans="25:26">
      <c r="Y147" t="str">
        <f>IF(Tableau!K160="oui",VLOOKUP(Tableau!I160,Tableau!I160:K531,1,FALSE),"")</f>
        <v/>
      </c>
      <c r="Z147" t="str">
        <f t="shared" si="2"/>
        <v/>
      </c>
    </row>
    <row r="148" spans="25:26">
      <c r="Y148" t="str">
        <f>IF(Tableau!K161="oui",VLOOKUP(Tableau!I161,Tableau!I161:K532,1,FALSE),"")</f>
        <v/>
      </c>
      <c r="Z148" t="str">
        <f t="shared" si="2"/>
        <v/>
      </c>
    </row>
    <row r="149" spans="25:26">
      <c r="Y149" t="str">
        <f>IF(Tableau!K162="oui",VLOOKUP(Tableau!I162,Tableau!I162:K533,1,FALSE),"")</f>
        <v/>
      </c>
      <c r="Z149" t="str">
        <f t="shared" si="2"/>
        <v/>
      </c>
    </row>
    <row r="150" spans="25:26">
      <c r="Y150" t="str">
        <f>IF(Tableau!K163="oui",VLOOKUP(Tableau!I163,Tableau!I163:K534,1,FALSE),"")</f>
        <v/>
      </c>
      <c r="Z150" t="str">
        <f t="shared" si="2"/>
        <v/>
      </c>
    </row>
    <row r="151" spans="25:26">
      <c r="Y151" t="str">
        <f>IF(Tableau!K164="oui",VLOOKUP(Tableau!I164,Tableau!I164:K535,1,FALSE),"")</f>
        <v/>
      </c>
      <c r="Z151" t="str">
        <f t="shared" si="2"/>
        <v/>
      </c>
    </row>
    <row r="152" spans="25:26">
      <c r="Y152" t="str">
        <f>IF(Tableau!K165="oui",VLOOKUP(Tableau!I165,Tableau!I165:K536,1,FALSE),"")</f>
        <v/>
      </c>
      <c r="Z152" t="str">
        <f t="shared" si="2"/>
        <v/>
      </c>
    </row>
    <row r="153" spans="25:26">
      <c r="Y153" t="str">
        <f>IF(Tableau!K166="oui",VLOOKUP(Tableau!I166,Tableau!I166:K537,1,FALSE),"")</f>
        <v/>
      </c>
      <c r="Z153" t="str">
        <f t="shared" si="2"/>
        <v/>
      </c>
    </row>
    <row r="154" spans="25:26">
      <c r="Y154" t="str">
        <f>IF(Tableau!K167="oui",VLOOKUP(Tableau!I167,Tableau!I167:K538,1,FALSE),"")</f>
        <v/>
      </c>
      <c r="Z154" t="str">
        <f t="shared" si="2"/>
        <v/>
      </c>
    </row>
    <row r="155" spans="25:26">
      <c r="Y155" t="str">
        <f>IF(Tableau!K168="oui",VLOOKUP(Tableau!I168,Tableau!I168:K539,1,FALSE),"")</f>
        <v/>
      </c>
      <c r="Z155" t="str">
        <f t="shared" si="2"/>
        <v/>
      </c>
    </row>
    <row r="156" spans="25:26">
      <c r="Y156" t="str">
        <f>IF(Tableau!K169="oui",VLOOKUP(Tableau!I169,Tableau!I169:K540,1,FALSE),"")</f>
        <v/>
      </c>
      <c r="Z156" t="str">
        <f t="shared" si="2"/>
        <v/>
      </c>
    </row>
    <row r="157" spans="25:26">
      <c r="Y157" t="str">
        <f>IF(Tableau!K170="oui",VLOOKUP(Tableau!I170,Tableau!I170:K541,1,FALSE),"")</f>
        <v/>
      </c>
      <c r="Z157" t="str">
        <f t="shared" si="2"/>
        <v/>
      </c>
    </row>
    <row r="158" spans="25:26">
      <c r="Y158" t="str">
        <f>IF(Tableau!K171="oui",VLOOKUP(Tableau!I171,Tableau!I171:K542,1,FALSE),"")</f>
        <v/>
      </c>
      <c r="Z158" t="str">
        <f t="shared" si="2"/>
        <v/>
      </c>
    </row>
    <row r="159" spans="25:26">
      <c r="Y159" t="str">
        <f>IF(Tableau!K172="oui",VLOOKUP(Tableau!I172,Tableau!I172:K543,1,FALSE),"")</f>
        <v/>
      </c>
      <c r="Z159" t="str">
        <f t="shared" si="2"/>
        <v/>
      </c>
    </row>
    <row r="160" spans="25:26">
      <c r="Y160" t="str">
        <f>IF(Tableau!K173="oui",VLOOKUP(Tableau!I173,Tableau!I173:K544,1,FALSE),"")</f>
        <v/>
      </c>
      <c r="Z160" t="str">
        <f t="shared" si="2"/>
        <v/>
      </c>
    </row>
    <row r="161" spans="25:26">
      <c r="Y161" t="str">
        <f>IF(Tableau!K174="oui",VLOOKUP(Tableau!I174,Tableau!I174:K545,1,FALSE),"")</f>
        <v/>
      </c>
      <c r="Z161" t="str">
        <f t="shared" si="2"/>
        <v/>
      </c>
    </row>
    <row r="162" spans="25:26">
      <c r="Y162" t="str">
        <f>IF(Tableau!K175="oui",VLOOKUP(Tableau!I175,Tableau!I175:K546,1,FALSE),"")</f>
        <v/>
      </c>
      <c r="Z162" t="str">
        <f t="shared" si="2"/>
        <v/>
      </c>
    </row>
    <row r="163" spans="25:26">
      <c r="Y163" t="str">
        <f>IF(Tableau!K176="oui",VLOOKUP(Tableau!I176,Tableau!I176:K547,1,FALSE),"")</f>
        <v/>
      </c>
      <c r="Z163" t="str">
        <f t="shared" si="2"/>
        <v/>
      </c>
    </row>
    <row r="164" spans="25:26">
      <c r="Y164" t="str">
        <f>IF(Tableau!K177="oui",VLOOKUP(Tableau!I177,Tableau!I177:K548,1,FALSE),"")</f>
        <v/>
      </c>
      <c r="Z164" t="str">
        <f t="shared" si="2"/>
        <v/>
      </c>
    </row>
    <row r="165" spans="25:26">
      <c r="Y165" t="str">
        <f>IF(Tableau!K178="oui",VLOOKUP(Tableau!I178,Tableau!I178:K549,1,FALSE),"")</f>
        <v/>
      </c>
      <c r="Z165" t="str">
        <f t="shared" si="2"/>
        <v/>
      </c>
    </row>
    <row r="166" spans="25:26">
      <c r="Y166" t="str">
        <f>IF(Tableau!K179="oui",VLOOKUP(Tableau!I179,Tableau!I179:K550,1,FALSE),"")</f>
        <v>30</v>
      </c>
      <c r="Z166">
        <f t="shared" si="2"/>
        <v>30</v>
      </c>
    </row>
    <row r="167" spans="25:26">
      <c r="Y167" t="str">
        <f>IF(Tableau!K180="oui",VLOOKUP(Tableau!I180,Tableau!I180:K551,1,FALSE),"")</f>
        <v>30</v>
      </c>
      <c r="Z167">
        <f t="shared" si="2"/>
        <v>30</v>
      </c>
    </row>
    <row r="168" spans="25:26">
      <c r="Y168" t="str">
        <f>IF(Tableau!K181="oui",VLOOKUP(Tableau!I181,Tableau!I181:K552,1,FALSE),"")</f>
        <v>60</v>
      </c>
      <c r="Z168">
        <f t="shared" si="2"/>
        <v>60</v>
      </c>
    </row>
    <row r="169" spans="25:26">
      <c r="Y169" t="str">
        <f>IF(Tableau!K182="oui",VLOOKUP(Tableau!I182,Tableau!I182:K553,1,FALSE),"")</f>
        <v/>
      </c>
      <c r="Z169" t="str">
        <f t="shared" si="2"/>
        <v/>
      </c>
    </row>
    <row r="170" spans="25:26">
      <c r="Y170" t="str">
        <f>IF(Tableau!K183="oui",VLOOKUP(Tableau!I183,Tableau!I183:K554,1,FALSE),"")</f>
        <v/>
      </c>
      <c r="Z170" t="str">
        <f t="shared" si="2"/>
        <v/>
      </c>
    </row>
    <row r="171" spans="25:26">
      <c r="Y171" t="str">
        <f>IF(Tableau!K184="oui",VLOOKUP(Tableau!I184,Tableau!I184:K555,1,FALSE),"")</f>
        <v/>
      </c>
      <c r="Z171" t="str">
        <f t="shared" si="2"/>
        <v/>
      </c>
    </row>
    <row r="172" spans="25:26">
      <c r="Y172" t="str">
        <f>IF(Tableau!K185="oui",VLOOKUP(Tableau!I185,Tableau!I185:K556,1,FALSE),"")</f>
        <v/>
      </c>
      <c r="Z172" t="str">
        <f t="shared" si="2"/>
        <v/>
      </c>
    </row>
    <row r="173" spans="25:26">
      <c r="Y173" t="str">
        <f>IF(Tableau!K186="oui",VLOOKUP(Tableau!I186,Tableau!I186:K557,1,FALSE),"")</f>
        <v/>
      </c>
      <c r="Z173" t="str">
        <f t="shared" si="2"/>
        <v/>
      </c>
    </row>
    <row r="174" spans="25:26">
      <c r="Y174" t="str">
        <f>IF(Tableau!K187="oui",VLOOKUP(Tableau!I187,Tableau!I187:K558,1,FALSE),"")</f>
        <v/>
      </c>
      <c r="Z174" t="str">
        <f t="shared" si="2"/>
        <v/>
      </c>
    </row>
    <row r="175" spans="25:26">
      <c r="Y175" t="str">
        <f>IF(Tableau!K188="oui",VLOOKUP(Tableau!I188,Tableau!I188:K559,1,FALSE),"")</f>
        <v/>
      </c>
      <c r="Z175" t="str">
        <f t="shared" si="2"/>
        <v/>
      </c>
    </row>
    <row r="176" spans="25:26">
      <c r="Y176" t="str">
        <f>IF(Tableau!K189="oui",VLOOKUP(Tableau!I189,Tableau!I189:K560,1,FALSE),"")</f>
        <v/>
      </c>
      <c r="Z176" t="str">
        <f t="shared" si="2"/>
        <v/>
      </c>
    </row>
    <row r="177" spans="25:26">
      <c r="Y177" t="str">
        <f>IF(Tableau!K190="oui",VLOOKUP(Tableau!I190,Tableau!I190:K561,1,FALSE),"")</f>
        <v/>
      </c>
      <c r="Z177" t="str">
        <f t="shared" si="2"/>
        <v/>
      </c>
    </row>
    <row r="178" spans="25:26">
      <c r="Y178" t="str">
        <f>IF(Tableau!K191="oui",VLOOKUP(Tableau!I191,Tableau!I191:K562,1,FALSE),"")</f>
        <v/>
      </c>
      <c r="Z178" t="str">
        <f t="shared" si="2"/>
        <v/>
      </c>
    </row>
    <row r="179" spans="25:26">
      <c r="Y179" t="str">
        <f>IF(Tableau!K192="oui",VLOOKUP(Tableau!I192,Tableau!I192:K563,1,FALSE),"")</f>
        <v/>
      </c>
      <c r="Z179" t="str">
        <f t="shared" si="2"/>
        <v/>
      </c>
    </row>
    <row r="180" spans="25:26">
      <c r="Y180" t="str">
        <f>IF(Tableau!K193="oui",VLOOKUP(Tableau!I193,Tableau!I193:K564,1,FALSE),"")</f>
        <v/>
      </c>
      <c r="Z180" t="str">
        <f t="shared" si="2"/>
        <v/>
      </c>
    </row>
    <row r="181" spans="25:26">
      <c r="Y181" t="str">
        <f>IF(Tableau!K194="oui",VLOOKUP(Tableau!I194,Tableau!I194:K565,1,FALSE),"")</f>
        <v/>
      </c>
      <c r="Z181" t="str">
        <f t="shared" si="2"/>
        <v/>
      </c>
    </row>
    <row r="182" spans="25:26">
      <c r="Y182" t="str">
        <f>IF(Tableau!K195="oui",VLOOKUP(Tableau!I195,Tableau!I195:K566,1,FALSE),"")</f>
        <v/>
      </c>
      <c r="Z182" t="str">
        <f t="shared" si="2"/>
        <v/>
      </c>
    </row>
    <row r="183" spans="25:26">
      <c r="Y183" t="str">
        <f>IF(Tableau!K196="oui",VLOOKUP(Tableau!I196,Tableau!I196:K567,1,FALSE),"")</f>
        <v/>
      </c>
      <c r="Z183" t="str">
        <f t="shared" si="2"/>
        <v/>
      </c>
    </row>
    <row r="184" spans="25:26">
      <c r="Y184" t="str">
        <f>IF(Tableau!K197="oui",VLOOKUP(Tableau!I197,Tableau!I197:K568,1,FALSE),"")</f>
        <v/>
      </c>
      <c r="Z184" t="str">
        <f t="shared" si="2"/>
        <v/>
      </c>
    </row>
    <row r="185" spans="25:26">
      <c r="Y185" t="str">
        <f>IF(Tableau!K198="oui",VLOOKUP(Tableau!I198,Tableau!I198:K569,1,FALSE),"")</f>
        <v/>
      </c>
      <c r="Z185" t="str">
        <f t="shared" si="2"/>
        <v/>
      </c>
    </row>
    <row r="186" spans="25:26">
      <c r="Y186" t="str">
        <f>IF(Tableau!K199="oui",VLOOKUP(Tableau!I199,Tableau!I199:K570,1,FALSE),"")</f>
        <v/>
      </c>
      <c r="Z186" t="str">
        <f t="shared" si="2"/>
        <v/>
      </c>
    </row>
    <row r="187" spans="25:26">
      <c r="Y187" t="str">
        <f>IF(Tableau!K200="oui",VLOOKUP(Tableau!I200,Tableau!I200:K571,1,FALSE),"")</f>
        <v/>
      </c>
      <c r="Z187" t="str">
        <f t="shared" si="2"/>
        <v/>
      </c>
    </row>
    <row r="188" spans="25:26">
      <c r="Y188" t="str">
        <f>IF(Tableau!K201="oui",VLOOKUP(Tableau!I201,Tableau!I201:K572,1,FALSE),"")</f>
        <v/>
      </c>
      <c r="Z188" t="str">
        <f t="shared" si="2"/>
        <v/>
      </c>
    </row>
    <row r="189" spans="25:26">
      <c r="Y189" t="str">
        <f>IF(Tableau!K202="oui",VLOOKUP(Tableau!I202,Tableau!I202:K573,1,FALSE),"")</f>
        <v/>
      </c>
      <c r="Z189" t="str">
        <f t="shared" si="2"/>
        <v/>
      </c>
    </row>
    <row r="190" spans="25:26">
      <c r="Y190" t="str">
        <f>IF(Tableau!K203="oui",VLOOKUP(Tableau!I203,Tableau!I203:K574,1,FALSE),"")</f>
        <v/>
      </c>
      <c r="Z190" t="str">
        <f t="shared" si="2"/>
        <v/>
      </c>
    </row>
    <row r="191" spans="25:26">
      <c r="Y191" t="str">
        <f>IF(Tableau!K204="oui",VLOOKUP(Tableau!I204,Tableau!I204:K575,1,FALSE),"")</f>
        <v/>
      </c>
      <c r="Z191" t="str">
        <f t="shared" si="2"/>
        <v/>
      </c>
    </row>
    <row r="192" spans="25:26">
      <c r="Y192" t="str">
        <f>IF(Tableau!K205="oui",VLOOKUP(Tableau!I205,Tableau!I205:K576,1,FALSE),"")</f>
        <v/>
      </c>
      <c r="Z192" t="str">
        <f t="shared" si="2"/>
        <v/>
      </c>
    </row>
    <row r="193" spans="25:26">
      <c r="Y193" t="str">
        <f>IF(Tableau!K206="oui",VLOOKUP(Tableau!I206,Tableau!I206:K577,1,FALSE),"")</f>
        <v/>
      </c>
      <c r="Z193" t="str">
        <f t="shared" si="2"/>
        <v/>
      </c>
    </row>
    <row r="194" spans="25:26">
      <c r="Y194" t="str">
        <f>IF(Tableau!K207="oui",VLOOKUP(Tableau!I207,Tableau!I207:K578,1,FALSE),"")</f>
        <v/>
      </c>
      <c r="Z194" t="str">
        <f t="shared" ref="Z194:Z257" si="3">IF(Y194="","",Y194*1)</f>
        <v/>
      </c>
    </row>
    <row r="195" spans="25:26">
      <c r="Y195" t="str">
        <f>IF(Tableau!K208="oui",VLOOKUP(Tableau!I208,Tableau!I208:K579,1,FALSE),"")</f>
        <v/>
      </c>
      <c r="Z195" t="str">
        <f t="shared" si="3"/>
        <v/>
      </c>
    </row>
    <row r="196" spans="25:26">
      <c r="Y196" t="str">
        <f>IF(Tableau!K209="oui",VLOOKUP(Tableau!I209,Tableau!I209:K580,1,FALSE),"")</f>
        <v/>
      </c>
      <c r="Z196" t="str">
        <f t="shared" si="3"/>
        <v/>
      </c>
    </row>
    <row r="197" spans="25:26">
      <c r="Y197" t="str">
        <f>IF(Tableau!K210="oui",VLOOKUP(Tableau!I210,Tableau!I210:K581,1,FALSE),"")</f>
        <v/>
      </c>
      <c r="Z197" t="str">
        <f t="shared" si="3"/>
        <v/>
      </c>
    </row>
    <row r="198" spans="25:26">
      <c r="Y198" t="str">
        <f>IF(Tableau!K211="oui",VLOOKUP(Tableau!I211,Tableau!I211:K582,1,FALSE),"")</f>
        <v/>
      </c>
      <c r="Z198" t="str">
        <f t="shared" si="3"/>
        <v/>
      </c>
    </row>
    <row r="199" spans="25:26">
      <c r="Y199" t="str">
        <f>IF(Tableau!K212="oui",VLOOKUP(Tableau!I212,Tableau!I212:K583,1,FALSE),"")</f>
        <v/>
      </c>
      <c r="Z199" t="str">
        <f t="shared" si="3"/>
        <v/>
      </c>
    </row>
    <row r="200" spans="25:26">
      <c r="Y200" t="str">
        <f>IF(Tableau!K213="oui",VLOOKUP(Tableau!I213,Tableau!I213:K584,1,FALSE),"")</f>
        <v/>
      </c>
      <c r="Z200" t="str">
        <f t="shared" si="3"/>
        <v/>
      </c>
    </row>
    <row r="201" spans="25:26">
      <c r="Y201" t="str">
        <f>IF(Tableau!K214="oui",VLOOKUP(Tableau!I214,Tableau!I214:K585,1,FALSE),"")</f>
        <v/>
      </c>
      <c r="Z201" t="str">
        <f t="shared" si="3"/>
        <v/>
      </c>
    </row>
    <row r="202" spans="25:26">
      <c r="Y202" t="str">
        <f>IF(Tableau!K215="oui",VLOOKUP(Tableau!I215,Tableau!I215:K586,1,FALSE),"")</f>
        <v/>
      </c>
      <c r="Z202" t="str">
        <f t="shared" si="3"/>
        <v/>
      </c>
    </row>
    <row r="203" spans="25:26">
      <c r="Y203" t="str">
        <f>IF(Tableau!K216="oui",VLOOKUP(Tableau!I216,Tableau!I216:K587,1,FALSE),"")</f>
        <v/>
      </c>
      <c r="Z203" t="str">
        <f t="shared" si="3"/>
        <v/>
      </c>
    </row>
    <row r="204" spans="25:26">
      <c r="Y204" t="str">
        <f>IF(Tableau!K217="oui",VLOOKUP(Tableau!I217,Tableau!I217:K588,1,FALSE),"")</f>
        <v/>
      </c>
      <c r="Z204" t="str">
        <f t="shared" si="3"/>
        <v/>
      </c>
    </row>
    <row r="205" spans="25:26">
      <c r="Y205" t="str">
        <f>IF(Tableau!K218="oui",VLOOKUP(Tableau!I218,Tableau!I218:K589,1,FALSE),"")</f>
        <v/>
      </c>
      <c r="Z205" t="str">
        <f t="shared" si="3"/>
        <v/>
      </c>
    </row>
    <row r="206" spans="25:26">
      <c r="Y206" t="str">
        <f>IF(Tableau!K219="oui",VLOOKUP(Tableau!I219,Tableau!I219:K590,1,FALSE),"")</f>
        <v/>
      </c>
      <c r="Z206" t="str">
        <f t="shared" si="3"/>
        <v/>
      </c>
    </row>
    <row r="207" spans="25:26">
      <c r="Y207" t="str">
        <f>IF(Tableau!K220="oui",VLOOKUP(Tableau!I220,Tableau!I220:K591,1,FALSE),"")</f>
        <v/>
      </c>
      <c r="Z207" t="str">
        <f t="shared" si="3"/>
        <v/>
      </c>
    </row>
    <row r="208" spans="25:26">
      <c r="Y208" t="str">
        <f>IF(Tableau!K221="oui",VLOOKUP(Tableau!I221,Tableau!I221:K592,1,FALSE),"")</f>
        <v/>
      </c>
      <c r="Z208" t="str">
        <f t="shared" si="3"/>
        <v/>
      </c>
    </row>
    <row r="209" spans="25:26">
      <c r="Y209" t="str">
        <f>IF(Tableau!K222="oui",VLOOKUP(Tableau!I222,Tableau!I222:K593,1,FALSE),"")</f>
        <v/>
      </c>
      <c r="Z209" t="str">
        <f t="shared" si="3"/>
        <v/>
      </c>
    </row>
    <row r="210" spans="25:26">
      <c r="Y210" t="str">
        <f>IF(Tableau!K223="oui",VLOOKUP(Tableau!I223,Tableau!I223:K594,1,FALSE),"")</f>
        <v/>
      </c>
      <c r="Z210" t="str">
        <f t="shared" si="3"/>
        <v/>
      </c>
    </row>
    <row r="211" spans="25:26">
      <c r="Y211" t="str">
        <f>IF(Tableau!K224="oui",VLOOKUP(Tableau!I224,Tableau!I224:K595,1,FALSE),"")</f>
        <v/>
      </c>
      <c r="Z211" t="str">
        <f t="shared" si="3"/>
        <v/>
      </c>
    </row>
    <row r="212" spans="25:26">
      <c r="Y212" t="str">
        <f>IF(Tableau!K225="oui",VLOOKUP(Tableau!I225,Tableau!I225:K596,1,FALSE),"")</f>
        <v/>
      </c>
      <c r="Z212" t="str">
        <f t="shared" si="3"/>
        <v/>
      </c>
    </row>
    <row r="213" spans="25:26">
      <c r="Y213" t="str">
        <f>IF(Tableau!K226="oui",VLOOKUP(Tableau!I226,Tableau!I226:K597,1,FALSE),"")</f>
        <v/>
      </c>
      <c r="Z213" t="str">
        <f t="shared" si="3"/>
        <v/>
      </c>
    </row>
    <row r="214" spans="25:26">
      <c r="Y214" t="str">
        <f>IF(Tableau!K227="oui",VLOOKUP(Tableau!I227,Tableau!I227:K598,1,FALSE),"")</f>
        <v/>
      </c>
      <c r="Z214" t="str">
        <f t="shared" si="3"/>
        <v/>
      </c>
    </row>
    <row r="215" spans="25:26">
      <c r="Y215" t="str">
        <f>IF(Tableau!K228="oui",VLOOKUP(Tableau!I228,Tableau!I228:K599,1,FALSE),"")</f>
        <v/>
      </c>
      <c r="Z215" t="str">
        <f t="shared" si="3"/>
        <v/>
      </c>
    </row>
    <row r="216" spans="25:26">
      <c r="Y216" t="str">
        <f>IF(Tableau!K229="oui",VLOOKUP(Tableau!I229,Tableau!I229:K600,1,FALSE),"")</f>
        <v/>
      </c>
      <c r="Z216" t="str">
        <f t="shared" si="3"/>
        <v/>
      </c>
    </row>
    <row r="217" spans="25:26">
      <c r="Y217" t="str">
        <f>IF(Tableau!K230="oui",VLOOKUP(Tableau!I230,Tableau!I230:K601,1,FALSE),"")</f>
        <v/>
      </c>
      <c r="Z217" t="str">
        <f t="shared" si="3"/>
        <v/>
      </c>
    </row>
    <row r="218" spans="25:26">
      <c r="Y218" t="str">
        <f>IF(Tableau!K231="oui",VLOOKUP(Tableau!I231,Tableau!I231:K602,1,FALSE),"")</f>
        <v/>
      </c>
      <c r="Z218" t="str">
        <f t="shared" si="3"/>
        <v/>
      </c>
    </row>
    <row r="219" spans="25:26">
      <c r="Y219" t="str">
        <f>IF(Tableau!K232="oui",VLOOKUP(Tableau!I232,Tableau!I232:K603,1,FALSE),"")</f>
        <v/>
      </c>
      <c r="Z219" t="str">
        <f t="shared" si="3"/>
        <v/>
      </c>
    </row>
    <row r="220" spans="25:26">
      <c r="Y220" t="str">
        <f>IF(Tableau!K233="oui",VLOOKUP(Tableau!I233,Tableau!I233:K604,1,FALSE),"")</f>
        <v/>
      </c>
      <c r="Z220" t="str">
        <f t="shared" si="3"/>
        <v/>
      </c>
    </row>
    <row r="221" spans="25:26">
      <c r="Y221" t="str">
        <f>IF(Tableau!K234="oui",VLOOKUP(Tableau!I234,Tableau!I234:K605,1,FALSE),"")</f>
        <v/>
      </c>
      <c r="Z221" t="str">
        <f t="shared" si="3"/>
        <v/>
      </c>
    </row>
    <row r="222" spans="25:26">
      <c r="Y222" t="str">
        <f>IF(Tableau!K235="oui",VLOOKUP(Tableau!I235,Tableau!I235:K606,1,FALSE),"")</f>
        <v/>
      </c>
      <c r="Z222" t="str">
        <f t="shared" si="3"/>
        <v/>
      </c>
    </row>
    <row r="223" spans="25:26">
      <c r="Y223" t="str">
        <f>IF(Tableau!K236="oui",VLOOKUP(Tableau!I236,Tableau!I236:K607,1,FALSE),"")</f>
        <v/>
      </c>
      <c r="Z223" t="str">
        <f t="shared" si="3"/>
        <v/>
      </c>
    </row>
    <row r="224" spans="25:26">
      <c r="Y224" t="str">
        <f>IF(Tableau!K237="oui",VLOOKUP(Tableau!I237,Tableau!I237:K608,1,FALSE),"")</f>
        <v/>
      </c>
      <c r="Z224" t="str">
        <f t="shared" si="3"/>
        <v/>
      </c>
    </row>
    <row r="225" spans="25:26">
      <c r="Y225" t="str">
        <f>IF(Tableau!K238="oui",VLOOKUP(Tableau!I238,Tableau!I238:K609,1,FALSE),"")</f>
        <v/>
      </c>
      <c r="Z225" t="str">
        <f t="shared" si="3"/>
        <v/>
      </c>
    </row>
    <row r="226" spans="25:26">
      <c r="Y226" t="str">
        <f>IF(Tableau!K239="oui",VLOOKUP(Tableau!I239,Tableau!I239:K610,1,FALSE),"")</f>
        <v/>
      </c>
      <c r="Z226" t="str">
        <f t="shared" si="3"/>
        <v/>
      </c>
    </row>
    <row r="227" spans="25:26">
      <c r="Y227" t="str">
        <f>IF(Tableau!K240="oui",VLOOKUP(Tableau!I240,Tableau!I240:K611,1,FALSE),"")</f>
        <v/>
      </c>
      <c r="Z227" t="str">
        <f t="shared" si="3"/>
        <v/>
      </c>
    </row>
    <row r="228" spans="25:26">
      <c r="Y228" t="str">
        <f>IF(Tableau!K241="oui",VLOOKUP(Tableau!I241,Tableau!I241:K612,1,FALSE),"")</f>
        <v/>
      </c>
      <c r="Z228" t="str">
        <f t="shared" si="3"/>
        <v/>
      </c>
    </row>
    <row r="229" spans="25:26">
      <c r="Y229" t="str">
        <f>IF(Tableau!K242="oui",VLOOKUP(Tableau!I242,Tableau!I242:K613,1,FALSE),"")</f>
        <v/>
      </c>
      <c r="Z229" t="str">
        <f t="shared" si="3"/>
        <v/>
      </c>
    </row>
    <row r="230" spans="25:26">
      <c r="Y230" t="str">
        <f>IF(Tableau!K243="oui",VLOOKUP(Tableau!I243,Tableau!I243:K614,1,FALSE),"")</f>
        <v/>
      </c>
      <c r="Z230" t="str">
        <f t="shared" si="3"/>
        <v/>
      </c>
    </row>
    <row r="231" spans="25:26">
      <c r="Y231" t="str">
        <f>IF(Tableau!K244="oui",VLOOKUP(Tableau!I244,Tableau!I244:K615,1,FALSE),"")</f>
        <v/>
      </c>
      <c r="Z231" t="str">
        <f t="shared" si="3"/>
        <v/>
      </c>
    </row>
    <row r="232" spans="25:26">
      <c r="Y232" t="str">
        <f>IF(Tableau!K245="oui",VLOOKUP(Tableau!I245,Tableau!I245:K616,1,FALSE),"")</f>
        <v/>
      </c>
      <c r="Z232" t="str">
        <f t="shared" si="3"/>
        <v/>
      </c>
    </row>
    <row r="233" spans="25:26">
      <c r="Y233" t="str">
        <f>IF(Tableau!K246="oui",VLOOKUP(Tableau!I246,Tableau!I246:K617,1,FALSE),"")</f>
        <v/>
      </c>
      <c r="Z233" t="str">
        <f t="shared" si="3"/>
        <v/>
      </c>
    </row>
    <row r="234" spans="25:26">
      <c r="Y234" t="str">
        <f>IF(Tableau!K247="oui",VLOOKUP(Tableau!I247,Tableau!I247:K618,1,FALSE),"")</f>
        <v/>
      </c>
      <c r="Z234" t="str">
        <f t="shared" si="3"/>
        <v/>
      </c>
    </row>
    <row r="235" spans="25:26">
      <c r="Y235" t="str">
        <f>IF(Tableau!K248="oui",VLOOKUP(Tableau!I248,Tableau!I248:K619,1,FALSE),"")</f>
        <v/>
      </c>
      <c r="Z235" t="str">
        <f t="shared" si="3"/>
        <v/>
      </c>
    </row>
    <row r="236" spans="25:26">
      <c r="Y236" t="str">
        <f>IF(Tableau!K249="oui",VLOOKUP(Tableau!I249,Tableau!I249:K620,1,FALSE),"")</f>
        <v/>
      </c>
      <c r="Z236" t="str">
        <f t="shared" si="3"/>
        <v/>
      </c>
    </row>
    <row r="237" spans="25:26">
      <c r="Y237" t="str">
        <f>IF(Tableau!K250="oui",VLOOKUP(Tableau!I250,Tableau!I250:K621,1,FALSE),"")</f>
        <v/>
      </c>
      <c r="Z237" t="str">
        <f t="shared" si="3"/>
        <v/>
      </c>
    </row>
    <row r="238" spans="25:26">
      <c r="Y238" t="str">
        <f>IF(Tableau!K251="oui",VLOOKUP(Tableau!I251,Tableau!I251:K622,1,FALSE),"")</f>
        <v/>
      </c>
      <c r="Z238" t="str">
        <f t="shared" si="3"/>
        <v/>
      </c>
    </row>
    <row r="239" spans="25:26">
      <c r="Y239" t="str">
        <f>IF(Tableau!K252="oui",VLOOKUP(Tableau!I252,Tableau!I252:K623,1,FALSE),"")</f>
        <v/>
      </c>
      <c r="Z239" t="str">
        <f t="shared" si="3"/>
        <v/>
      </c>
    </row>
    <row r="240" spans="25:26">
      <c r="Y240" t="str">
        <f>IF(Tableau!K253="oui",VLOOKUP(Tableau!I253,Tableau!I253:K624,1,FALSE),"")</f>
        <v/>
      </c>
      <c r="Z240" t="str">
        <f t="shared" si="3"/>
        <v/>
      </c>
    </row>
    <row r="241" spans="25:26">
      <c r="Y241" t="str">
        <f>IF(Tableau!K254="oui",VLOOKUP(Tableau!I254,Tableau!I254:K625,1,FALSE),"")</f>
        <v/>
      </c>
      <c r="Z241" t="str">
        <f t="shared" si="3"/>
        <v/>
      </c>
    </row>
    <row r="242" spans="25:26">
      <c r="Y242" t="str">
        <f>IF(Tableau!K255="oui",VLOOKUP(Tableau!I255,Tableau!I255:K626,1,FALSE),"")</f>
        <v/>
      </c>
      <c r="Z242" t="str">
        <f t="shared" si="3"/>
        <v/>
      </c>
    </row>
    <row r="243" spans="25:26">
      <c r="Y243" t="str">
        <f>IF(Tableau!K256="oui",VLOOKUP(Tableau!I256,Tableau!I256:K627,1,FALSE),"")</f>
        <v/>
      </c>
      <c r="Z243" t="str">
        <f t="shared" si="3"/>
        <v/>
      </c>
    </row>
    <row r="244" spans="25:26">
      <c r="Y244" t="str">
        <f>IF(Tableau!K257="oui",VLOOKUP(Tableau!I257,Tableau!I257:K628,1,FALSE),"")</f>
        <v/>
      </c>
      <c r="Z244" t="str">
        <f t="shared" si="3"/>
        <v/>
      </c>
    </row>
    <row r="245" spans="25:26">
      <c r="Y245" t="str">
        <f>IF(Tableau!K258="oui",VLOOKUP(Tableau!I258,Tableau!I258:K629,1,FALSE),"")</f>
        <v/>
      </c>
      <c r="Z245" t="str">
        <f t="shared" si="3"/>
        <v/>
      </c>
    </row>
    <row r="246" spans="25:26">
      <c r="Y246" t="str">
        <f>IF(Tableau!K259="oui",VLOOKUP(Tableau!I259,Tableau!I259:K630,1,FALSE),"")</f>
        <v/>
      </c>
      <c r="Z246" t="str">
        <f t="shared" si="3"/>
        <v/>
      </c>
    </row>
    <row r="247" spans="25:26">
      <c r="Y247" t="str">
        <f>IF(Tableau!K260="oui",VLOOKUP(Tableau!I260,Tableau!I260:K631,1,FALSE),"")</f>
        <v/>
      </c>
      <c r="Z247" t="str">
        <f t="shared" si="3"/>
        <v/>
      </c>
    </row>
    <row r="248" spans="25:26">
      <c r="Y248" t="str">
        <f>IF(Tableau!K261="oui",VLOOKUP(Tableau!I261,Tableau!I261:K632,1,FALSE),"")</f>
        <v/>
      </c>
      <c r="Z248" t="str">
        <f t="shared" si="3"/>
        <v/>
      </c>
    </row>
    <row r="249" spans="25:26">
      <c r="Y249" t="str">
        <f>IF(Tableau!K262="oui",VLOOKUP(Tableau!I262,Tableau!I262:K633,1,FALSE),"")</f>
        <v/>
      </c>
      <c r="Z249" t="str">
        <f t="shared" si="3"/>
        <v/>
      </c>
    </row>
    <row r="250" spans="25:26">
      <c r="Y250" t="str">
        <f>IF(Tableau!K263="oui",VLOOKUP(Tableau!I263,Tableau!I263:K634,1,FALSE),"")</f>
        <v/>
      </c>
      <c r="Z250" t="str">
        <f t="shared" si="3"/>
        <v/>
      </c>
    </row>
    <row r="251" spans="25:26">
      <c r="Y251" t="str">
        <f>IF(Tableau!K264="oui",VLOOKUP(Tableau!I264,Tableau!I264:K635,1,FALSE),"")</f>
        <v/>
      </c>
      <c r="Z251" t="str">
        <f t="shared" si="3"/>
        <v/>
      </c>
    </row>
    <row r="252" spans="25:26">
      <c r="Y252" t="str">
        <f>IF(Tableau!K265="oui",VLOOKUP(Tableau!I265,Tableau!I265:K636,1,FALSE),"")</f>
        <v/>
      </c>
      <c r="Z252" t="str">
        <f t="shared" si="3"/>
        <v/>
      </c>
    </row>
    <row r="253" spans="25:26">
      <c r="Y253" t="str">
        <f>IF(Tableau!K266="oui",VLOOKUP(Tableau!I266,Tableau!I266:K637,1,FALSE),"")</f>
        <v/>
      </c>
      <c r="Z253" t="str">
        <f t="shared" si="3"/>
        <v/>
      </c>
    </row>
    <row r="254" spans="25:26">
      <c r="Y254" t="str">
        <f>IF(Tableau!K267="oui",VLOOKUP(Tableau!I267,Tableau!I267:K638,1,FALSE),"")</f>
        <v/>
      </c>
      <c r="Z254" t="str">
        <f t="shared" si="3"/>
        <v/>
      </c>
    </row>
    <row r="255" spans="25:26">
      <c r="Y255" t="str">
        <f>IF(Tableau!K268="oui",VLOOKUP(Tableau!I268,Tableau!I268:K639,1,FALSE),"")</f>
        <v/>
      </c>
      <c r="Z255" t="str">
        <f t="shared" si="3"/>
        <v/>
      </c>
    </row>
    <row r="256" spans="25:26">
      <c r="Y256" t="str">
        <f>IF(Tableau!K269="oui",VLOOKUP(Tableau!I269,Tableau!I269:K640,1,FALSE),"")</f>
        <v/>
      </c>
      <c r="Z256" t="str">
        <f t="shared" si="3"/>
        <v/>
      </c>
    </row>
    <row r="257" spans="25:26">
      <c r="Y257" t="str">
        <f>IF(Tableau!K270="oui",VLOOKUP(Tableau!I270,Tableau!I270:K641,1,FALSE),"")</f>
        <v/>
      </c>
      <c r="Z257" t="str">
        <f t="shared" si="3"/>
        <v/>
      </c>
    </row>
    <row r="258" spans="25:26">
      <c r="Y258" t="str">
        <f>IF(Tableau!K271="oui",VLOOKUP(Tableau!I271,Tableau!I271:K642,1,FALSE),"")</f>
        <v/>
      </c>
      <c r="Z258" t="str">
        <f t="shared" ref="Z258:Z321" si="4">IF(Y258="","",Y258*1)</f>
        <v/>
      </c>
    </row>
    <row r="259" spans="25:26">
      <c r="Y259" t="str">
        <f>IF(Tableau!K272="oui",VLOOKUP(Tableau!I272,Tableau!I272:K643,1,FALSE),"")</f>
        <v/>
      </c>
      <c r="Z259" t="str">
        <f t="shared" si="4"/>
        <v/>
      </c>
    </row>
    <row r="260" spans="25:26">
      <c r="Y260" t="str">
        <f>IF(Tableau!K273="oui",VLOOKUP(Tableau!I273,Tableau!I273:K644,1,FALSE),"")</f>
        <v/>
      </c>
      <c r="Z260" t="str">
        <f t="shared" si="4"/>
        <v/>
      </c>
    </row>
    <row r="261" spans="25:26">
      <c r="Y261" t="str">
        <f>IF(Tableau!K274="oui",VLOOKUP(Tableau!I274,Tableau!I274:K645,1,FALSE),"")</f>
        <v/>
      </c>
      <c r="Z261" t="str">
        <f t="shared" si="4"/>
        <v/>
      </c>
    </row>
    <row r="262" spans="25:26">
      <c r="Y262" t="str">
        <f>IF(Tableau!K275="oui",VLOOKUP(Tableau!I275,Tableau!I275:K646,1,FALSE),"")</f>
        <v/>
      </c>
      <c r="Z262" t="str">
        <f t="shared" si="4"/>
        <v/>
      </c>
    </row>
    <row r="263" spans="25:26">
      <c r="Y263" t="str">
        <f>IF(Tableau!K276="oui",VLOOKUP(Tableau!I276,Tableau!I276:K647,1,FALSE),"")</f>
        <v/>
      </c>
      <c r="Z263" t="str">
        <f t="shared" si="4"/>
        <v/>
      </c>
    </row>
    <row r="264" spans="25:26">
      <c r="Y264" t="str">
        <f>IF(Tableau!K277="oui",VLOOKUP(Tableau!I277,Tableau!I277:K648,1,FALSE),"")</f>
        <v/>
      </c>
      <c r="Z264" t="str">
        <f t="shared" si="4"/>
        <v/>
      </c>
    </row>
    <row r="265" spans="25:26">
      <c r="Y265" t="str">
        <f>IF(Tableau!K278="oui",VLOOKUP(Tableau!I278,Tableau!I278:K649,1,FALSE),"")</f>
        <v/>
      </c>
      <c r="Z265" t="str">
        <f t="shared" si="4"/>
        <v/>
      </c>
    </row>
    <row r="266" spans="25:26">
      <c r="Y266" t="str">
        <f>IF(Tableau!K279="oui",VLOOKUP(Tableau!I279,Tableau!I279:K650,1,FALSE),"")</f>
        <v/>
      </c>
      <c r="Z266" t="str">
        <f t="shared" si="4"/>
        <v/>
      </c>
    </row>
    <row r="267" spans="25:26">
      <c r="Y267" t="str">
        <f>IF(Tableau!K280="oui",VLOOKUP(Tableau!I280,Tableau!I280:K651,1,FALSE),"")</f>
        <v/>
      </c>
      <c r="Z267" t="str">
        <f t="shared" si="4"/>
        <v/>
      </c>
    </row>
    <row r="268" spans="25:26">
      <c r="Y268" t="str">
        <f>IF(Tableau!K281="oui",VLOOKUP(Tableau!I281,Tableau!I281:K652,1,FALSE),"")</f>
        <v/>
      </c>
      <c r="Z268" t="str">
        <f t="shared" si="4"/>
        <v/>
      </c>
    </row>
    <row r="269" spans="25:26">
      <c r="Y269" t="str">
        <f>IF(Tableau!K282="oui",VLOOKUP(Tableau!I282,Tableau!I282:K653,1,FALSE),"")</f>
        <v/>
      </c>
      <c r="Z269" t="str">
        <f t="shared" si="4"/>
        <v/>
      </c>
    </row>
    <row r="270" spans="25:26">
      <c r="Y270" t="str">
        <f>IF(Tableau!K283="oui",VLOOKUP(Tableau!I283,Tableau!I283:K654,1,FALSE),"")</f>
        <v/>
      </c>
      <c r="Z270" t="str">
        <f t="shared" si="4"/>
        <v/>
      </c>
    </row>
    <row r="271" spans="25:26">
      <c r="Y271" t="str">
        <f>IF(Tableau!K284="oui",VLOOKUP(Tableau!I284,Tableau!I284:K655,1,FALSE),"")</f>
        <v/>
      </c>
      <c r="Z271" t="str">
        <f t="shared" si="4"/>
        <v/>
      </c>
    </row>
    <row r="272" spans="25:26">
      <c r="Y272" t="str">
        <f>IF(Tableau!K285="oui",VLOOKUP(Tableau!I285,Tableau!I285:K656,1,FALSE),"")</f>
        <v/>
      </c>
      <c r="Z272" t="str">
        <f t="shared" si="4"/>
        <v/>
      </c>
    </row>
    <row r="273" spans="25:26">
      <c r="Y273" t="str">
        <f>IF(Tableau!K286="oui",VLOOKUP(Tableau!I286,Tableau!I286:K657,1,FALSE),"")</f>
        <v/>
      </c>
      <c r="Z273" t="str">
        <f t="shared" si="4"/>
        <v/>
      </c>
    </row>
    <row r="274" spans="25:26">
      <c r="Y274" t="str">
        <f>IF(Tableau!K287="oui",VLOOKUP(Tableau!I287,Tableau!I287:K658,1,FALSE),"")</f>
        <v/>
      </c>
      <c r="Z274" t="str">
        <f t="shared" si="4"/>
        <v/>
      </c>
    </row>
    <row r="275" spans="25:26">
      <c r="Y275" t="str">
        <f>IF(Tableau!K288="oui",VLOOKUP(Tableau!I288,Tableau!I288:K659,1,FALSE),"")</f>
        <v/>
      </c>
      <c r="Z275" t="str">
        <f t="shared" si="4"/>
        <v/>
      </c>
    </row>
    <row r="276" spans="25:26">
      <c r="Y276" t="str">
        <f>IF(Tableau!K289="oui",VLOOKUP(Tableau!I289,Tableau!I289:K660,1,FALSE),"")</f>
        <v/>
      </c>
      <c r="Z276" t="str">
        <f t="shared" si="4"/>
        <v/>
      </c>
    </row>
    <row r="277" spans="25:26">
      <c r="Y277" t="str">
        <f>IF(Tableau!K290="oui",VLOOKUP(Tableau!I290,Tableau!I290:K661,1,FALSE),"")</f>
        <v/>
      </c>
      <c r="Z277" t="str">
        <f t="shared" si="4"/>
        <v/>
      </c>
    </row>
    <row r="278" spans="25:26">
      <c r="Y278" t="str">
        <f>IF(Tableau!K291="oui",VLOOKUP(Tableau!I291,Tableau!I291:K662,1,FALSE),"")</f>
        <v/>
      </c>
      <c r="Z278" t="str">
        <f t="shared" si="4"/>
        <v/>
      </c>
    </row>
    <row r="279" spans="25:26">
      <c r="Y279" t="str">
        <f>IF(Tableau!K292="oui",VLOOKUP(Tableau!I292,Tableau!I292:K663,1,FALSE),"")</f>
        <v/>
      </c>
      <c r="Z279" t="str">
        <f t="shared" si="4"/>
        <v/>
      </c>
    </row>
    <row r="280" spans="25:26">
      <c r="Y280" t="str">
        <f>IF(Tableau!K293="oui",VLOOKUP(Tableau!I293,Tableau!I293:K664,1,FALSE),"")</f>
        <v/>
      </c>
      <c r="Z280" t="str">
        <f t="shared" si="4"/>
        <v/>
      </c>
    </row>
    <row r="281" spans="25:26">
      <c r="Y281" t="str">
        <f>IF(Tableau!K294="oui",VLOOKUP(Tableau!I294,Tableau!I294:K665,1,FALSE),"")</f>
        <v/>
      </c>
      <c r="Z281" t="str">
        <f t="shared" si="4"/>
        <v/>
      </c>
    </row>
    <row r="282" spans="25:26">
      <c r="Y282" t="str">
        <f>IF(Tableau!K295="oui",VLOOKUP(Tableau!I295,Tableau!I295:K666,1,FALSE),"")</f>
        <v/>
      </c>
      <c r="Z282" t="str">
        <f t="shared" si="4"/>
        <v/>
      </c>
    </row>
    <row r="283" spans="25:26">
      <c r="Y283" t="str">
        <f>IF(Tableau!K296="oui",VLOOKUP(Tableau!I296,Tableau!I296:K667,1,FALSE),"")</f>
        <v/>
      </c>
      <c r="Z283" t="str">
        <f t="shared" si="4"/>
        <v/>
      </c>
    </row>
    <row r="284" spans="25:26">
      <c r="Y284" t="str">
        <f>IF(Tableau!K297="oui",VLOOKUP(Tableau!I297,Tableau!I297:K668,1,FALSE),"")</f>
        <v/>
      </c>
      <c r="Z284" t="str">
        <f t="shared" si="4"/>
        <v/>
      </c>
    </row>
    <row r="285" spans="25:26">
      <c r="Y285" t="str">
        <f>IF(Tableau!K298="oui",VLOOKUP(Tableau!I298,Tableau!I298:K669,1,FALSE),"")</f>
        <v/>
      </c>
      <c r="Z285" t="str">
        <f t="shared" si="4"/>
        <v/>
      </c>
    </row>
    <row r="286" spans="25:26">
      <c r="Y286" t="str">
        <f>IF(Tableau!K299="oui",VLOOKUP(Tableau!I299,Tableau!I299:K670,1,FALSE),"")</f>
        <v/>
      </c>
      <c r="Z286" t="str">
        <f t="shared" si="4"/>
        <v/>
      </c>
    </row>
    <row r="287" spans="25:26">
      <c r="Y287" t="str">
        <f>IF(Tableau!K300="oui",VLOOKUP(Tableau!I300,Tableau!I300:K671,1,FALSE),"")</f>
        <v/>
      </c>
      <c r="Z287" t="str">
        <f t="shared" si="4"/>
        <v/>
      </c>
    </row>
    <row r="288" spans="25:26">
      <c r="Y288" t="str">
        <f>IF(Tableau!K301="oui",VLOOKUP(Tableau!I301,Tableau!I301:K672,1,FALSE),"")</f>
        <v/>
      </c>
      <c r="Z288" t="str">
        <f t="shared" si="4"/>
        <v/>
      </c>
    </row>
    <row r="289" spans="25:26">
      <c r="Y289" t="str">
        <f>IF(Tableau!K302="oui",VLOOKUP(Tableau!I302,Tableau!I302:K673,1,FALSE),"")</f>
        <v/>
      </c>
      <c r="Z289" t="str">
        <f t="shared" si="4"/>
        <v/>
      </c>
    </row>
    <row r="290" spans="25:26">
      <c r="Y290" t="str">
        <f>IF(Tableau!K303="oui",VLOOKUP(Tableau!I303,Tableau!I303:K674,1,FALSE),"")</f>
        <v/>
      </c>
      <c r="Z290" t="str">
        <f t="shared" si="4"/>
        <v/>
      </c>
    </row>
    <row r="291" spans="25:26">
      <c r="Y291" t="str">
        <f>IF(Tableau!K304="oui",VLOOKUP(Tableau!I304,Tableau!I304:K675,1,FALSE),"")</f>
        <v/>
      </c>
      <c r="Z291" t="str">
        <f t="shared" si="4"/>
        <v/>
      </c>
    </row>
    <row r="292" spans="25:26">
      <c r="Y292" t="str">
        <f>IF(Tableau!K305="oui",VLOOKUP(Tableau!I305,Tableau!I305:K676,1,FALSE),"")</f>
        <v/>
      </c>
      <c r="Z292" t="str">
        <f t="shared" si="4"/>
        <v/>
      </c>
    </row>
    <row r="293" spans="25:26">
      <c r="Y293" t="str">
        <f>IF(Tableau!K306="oui",VLOOKUP(Tableau!I306,Tableau!I306:K677,1,FALSE),"")</f>
        <v/>
      </c>
      <c r="Z293" t="str">
        <f t="shared" si="4"/>
        <v/>
      </c>
    </row>
    <row r="294" spans="25:26">
      <c r="Y294" t="str">
        <f>IF(Tableau!K307="oui",VLOOKUP(Tableau!I307,Tableau!I307:K678,1,FALSE),"")</f>
        <v/>
      </c>
      <c r="Z294" t="str">
        <f t="shared" si="4"/>
        <v/>
      </c>
    </row>
    <row r="295" spans="25:26">
      <c r="Y295" t="str">
        <f>IF(Tableau!K308="oui",VLOOKUP(Tableau!I308,Tableau!I308:K679,1,FALSE),"")</f>
        <v/>
      </c>
      <c r="Z295" t="str">
        <f t="shared" si="4"/>
        <v/>
      </c>
    </row>
    <row r="296" spans="25:26">
      <c r="Y296" t="str">
        <f>IF(Tableau!K309="oui",VLOOKUP(Tableau!I309,Tableau!I309:K680,1,FALSE),"")</f>
        <v/>
      </c>
      <c r="Z296" t="str">
        <f t="shared" si="4"/>
        <v/>
      </c>
    </row>
    <row r="297" spans="25:26">
      <c r="Y297" t="str">
        <f>IF(Tableau!K310="oui",VLOOKUP(Tableau!I310,Tableau!I310:K681,1,FALSE),"")</f>
        <v/>
      </c>
      <c r="Z297" t="str">
        <f t="shared" si="4"/>
        <v/>
      </c>
    </row>
    <row r="298" spans="25:26">
      <c r="Y298" t="str">
        <f>IF(Tableau!K311="oui",VLOOKUP(Tableau!I311,Tableau!I311:K682,1,FALSE),"")</f>
        <v/>
      </c>
      <c r="Z298" t="str">
        <f t="shared" si="4"/>
        <v/>
      </c>
    </row>
    <row r="299" spans="25:26">
      <c r="Y299" t="str">
        <f>IF(Tableau!K312="oui",VLOOKUP(Tableau!I312,Tableau!I312:K683,1,FALSE),"")</f>
        <v/>
      </c>
      <c r="Z299" t="str">
        <f t="shared" si="4"/>
        <v/>
      </c>
    </row>
    <row r="300" spans="25:26">
      <c r="Y300" t="str">
        <f>IF(Tableau!K313="oui",VLOOKUP(Tableau!I313,Tableau!I313:K684,1,FALSE),"")</f>
        <v/>
      </c>
      <c r="Z300" t="str">
        <f t="shared" si="4"/>
        <v/>
      </c>
    </row>
    <row r="301" spans="25:26">
      <c r="Y301" t="str">
        <f>IF(Tableau!K314="oui",VLOOKUP(Tableau!I314,Tableau!I314:K685,1,FALSE),"")</f>
        <v/>
      </c>
      <c r="Z301" t="str">
        <f t="shared" si="4"/>
        <v/>
      </c>
    </row>
    <row r="302" spans="25:26">
      <c r="Y302" t="str">
        <f>IF(Tableau!K315="oui",VLOOKUP(Tableau!I315,Tableau!I315:K686,1,FALSE),"")</f>
        <v/>
      </c>
      <c r="Z302" t="str">
        <f t="shared" si="4"/>
        <v/>
      </c>
    </row>
    <row r="303" spans="25:26">
      <c r="Y303" t="str">
        <f>IF(Tableau!K316="oui",VLOOKUP(Tableau!I316,Tableau!I316:K687,1,FALSE),"")</f>
        <v/>
      </c>
      <c r="Z303" t="str">
        <f t="shared" si="4"/>
        <v/>
      </c>
    </row>
    <row r="304" spans="25:26">
      <c r="Y304" t="str">
        <f>IF(Tableau!K317="oui",VLOOKUP(Tableau!I317,Tableau!I317:K688,1,FALSE),"")</f>
        <v/>
      </c>
      <c r="Z304" t="str">
        <f t="shared" si="4"/>
        <v/>
      </c>
    </row>
    <row r="305" spans="25:26">
      <c r="Y305" t="str">
        <f>IF(Tableau!K318="oui",VLOOKUP(Tableau!I318,Tableau!I318:K689,1,FALSE),"")</f>
        <v/>
      </c>
      <c r="Z305" t="str">
        <f t="shared" si="4"/>
        <v/>
      </c>
    </row>
    <row r="306" spans="25:26">
      <c r="Y306" t="str">
        <f>IF(Tableau!K319="oui",VLOOKUP(Tableau!I319,Tableau!I319:K690,1,FALSE),"")</f>
        <v/>
      </c>
      <c r="Z306" t="str">
        <f t="shared" si="4"/>
        <v/>
      </c>
    </row>
    <row r="307" spans="25:26">
      <c r="Y307" t="str">
        <f>IF(Tableau!K320="oui",VLOOKUP(Tableau!I320,Tableau!I320:K691,1,FALSE),"")</f>
        <v/>
      </c>
      <c r="Z307" t="str">
        <f t="shared" si="4"/>
        <v/>
      </c>
    </row>
    <row r="308" spans="25:26">
      <c r="Y308" t="str">
        <f>IF(Tableau!K321="oui",VLOOKUP(Tableau!I321,Tableau!I321:K692,1,FALSE),"")</f>
        <v/>
      </c>
      <c r="Z308" t="str">
        <f t="shared" si="4"/>
        <v/>
      </c>
    </row>
    <row r="309" spans="25:26">
      <c r="Y309" t="str">
        <f>IF(Tableau!K322="oui",VLOOKUP(Tableau!I322,Tableau!I322:K693,1,FALSE),"")</f>
        <v/>
      </c>
      <c r="Z309" t="str">
        <f t="shared" si="4"/>
        <v/>
      </c>
    </row>
    <row r="310" spans="25:26">
      <c r="Y310" t="str">
        <f>IF(Tableau!K323="oui",VLOOKUP(Tableau!I323,Tableau!I323:K694,1,FALSE),"")</f>
        <v/>
      </c>
      <c r="Z310" t="str">
        <f t="shared" si="4"/>
        <v/>
      </c>
    </row>
    <row r="311" spans="25:26">
      <c r="Y311" t="str">
        <f>IF(Tableau!K324="oui",VLOOKUP(Tableau!I324,Tableau!I324:K695,1,FALSE),"")</f>
        <v/>
      </c>
      <c r="Z311" t="str">
        <f t="shared" si="4"/>
        <v/>
      </c>
    </row>
    <row r="312" spans="25:26">
      <c r="Y312" t="str">
        <f>IF(Tableau!K325="oui",VLOOKUP(Tableau!I325,Tableau!I325:K696,1,FALSE),"")</f>
        <v/>
      </c>
      <c r="Z312" t="str">
        <f t="shared" si="4"/>
        <v/>
      </c>
    </row>
    <row r="313" spans="25:26">
      <c r="Y313" t="str">
        <f>IF(Tableau!K326="oui",VLOOKUP(Tableau!I326,Tableau!I326:K697,1,FALSE),"")</f>
        <v/>
      </c>
      <c r="Z313" t="str">
        <f t="shared" si="4"/>
        <v/>
      </c>
    </row>
    <row r="314" spans="25:26">
      <c r="Y314" t="str">
        <f>IF(Tableau!K327="oui",VLOOKUP(Tableau!I327,Tableau!I327:K698,1,FALSE),"")</f>
        <v/>
      </c>
      <c r="Z314" t="str">
        <f t="shared" si="4"/>
        <v/>
      </c>
    </row>
    <row r="315" spans="25:26">
      <c r="Y315" t="str">
        <f>IF(Tableau!K328="oui",VLOOKUP(Tableau!I328,Tableau!I328:K699,1,FALSE),"")</f>
        <v/>
      </c>
      <c r="Z315" t="str">
        <f t="shared" si="4"/>
        <v/>
      </c>
    </row>
    <row r="316" spans="25:26">
      <c r="Y316" t="str">
        <f>IF(Tableau!K329="oui",VLOOKUP(Tableau!I329,Tableau!I329:K700,1,FALSE),"")</f>
        <v/>
      </c>
      <c r="Z316" t="str">
        <f t="shared" si="4"/>
        <v/>
      </c>
    </row>
    <row r="317" spans="25:26">
      <c r="Y317" t="str">
        <f>IF(Tableau!K330="oui",VLOOKUP(Tableau!I330,Tableau!I330:K701,1,FALSE),"")</f>
        <v/>
      </c>
      <c r="Z317" t="str">
        <f t="shared" si="4"/>
        <v/>
      </c>
    </row>
    <row r="318" spans="25:26">
      <c r="Y318" t="str">
        <f>IF(Tableau!K331="oui",VLOOKUP(Tableau!I331,Tableau!I331:K702,1,FALSE),"")</f>
        <v/>
      </c>
      <c r="Z318" t="str">
        <f t="shared" si="4"/>
        <v/>
      </c>
    </row>
    <row r="319" spans="25:26">
      <c r="Y319" t="str">
        <f>IF(Tableau!K332="oui",VLOOKUP(Tableau!I332,Tableau!I332:K703,1,FALSE),"")</f>
        <v/>
      </c>
      <c r="Z319" t="str">
        <f t="shared" si="4"/>
        <v/>
      </c>
    </row>
    <row r="320" spans="25:26">
      <c r="Y320" t="str">
        <f>IF(Tableau!K333="oui",VLOOKUP(Tableau!I333,Tableau!I333:K704,1,FALSE),"")</f>
        <v/>
      </c>
      <c r="Z320" t="str">
        <f t="shared" si="4"/>
        <v/>
      </c>
    </row>
    <row r="321" spans="25:26">
      <c r="Y321" t="str">
        <f>IF(Tableau!K334="oui",VLOOKUP(Tableau!I334,Tableau!I334:K705,1,FALSE),"")</f>
        <v/>
      </c>
      <c r="Z321" t="str">
        <f t="shared" si="4"/>
        <v/>
      </c>
    </row>
    <row r="322" spans="25:26">
      <c r="Y322" t="str">
        <f>IF(Tableau!K335="oui",VLOOKUP(Tableau!I335,Tableau!I335:K706,1,FALSE),"")</f>
        <v/>
      </c>
      <c r="Z322" t="str">
        <f t="shared" ref="Z322:Z385" si="5">IF(Y322="","",Y322*1)</f>
        <v/>
      </c>
    </row>
    <row r="323" spans="25:26">
      <c r="Y323" t="str">
        <f>IF(Tableau!K336="oui",VLOOKUP(Tableau!I336,Tableau!I336:K707,1,FALSE),"")</f>
        <v/>
      </c>
      <c r="Z323" t="str">
        <f t="shared" si="5"/>
        <v/>
      </c>
    </row>
    <row r="324" spans="25:26">
      <c r="Y324" t="str">
        <f>IF(Tableau!K337="oui",VLOOKUP(Tableau!I337,Tableau!I337:K708,1,FALSE),"")</f>
        <v/>
      </c>
      <c r="Z324" t="str">
        <f t="shared" si="5"/>
        <v/>
      </c>
    </row>
    <row r="325" spans="25:26">
      <c r="Y325" t="str">
        <f>IF(Tableau!K338="oui",VLOOKUP(Tableau!I338,Tableau!I338:K709,1,FALSE),"")</f>
        <v/>
      </c>
      <c r="Z325" t="str">
        <f t="shared" si="5"/>
        <v/>
      </c>
    </row>
    <row r="326" spans="25:26">
      <c r="Y326" t="str">
        <f>IF(Tableau!K339="oui",VLOOKUP(Tableau!I339,Tableau!I339:K710,1,FALSE),"")</f>
        <v/>
      </c>
      <c r="Z326" t="str">
        <f t="shared" si="5"/>
        <v/>
      </c>
    </row>
    <row r="327" spans="25:26">
      <c r="Y327" t="str">
        <f>IF(Tableau!K340="oui",VLOOKUP(Tableau!I340,Tableau!I340:K711,1,FALSE),"")</f>
        <v/>
      </c>
      <c r="Z327" t="str">
        <f t="shared" si="5"/>
        <v/>
      </c>
    </row>
    <row r="328" spans="25:26">
      <c r="Y328" t="str">
        <f>IF(Tableau!K341="oui",VLOOKUP(Tableau!I341,Tableau!I341:K712,1,FALSE),"")</f>
        <v/>
      </c>
      <c r="Z328" t="str">
        <f t="shared" si="5"/>
        <v/>
      </c>
    </row>
    <row r="329" spans="25:26">
      <c r="Y329" t="str">
        <f>IF(Tableau!K342="oui",VLOOKUP(Tableau!I342,Tableau!I342:K713,1,FALSE),"")</f>
        <v/>
      </c>
      <c r="Z329" t="str">
        <f t="shared" si="5"/>
        <v/>
      </c>
    </row>
    <row r="330" spans="25:26">
      <c r="Y330" t="str">
        <f>IF(Tableau!K343="oui",VLOOKUP(Tableau!I343,Tableau!I343:K714,1,FALSE),"")</f>
        <v/>
      </c>
      <c r="Z330" t="str">
        <f t="shared" si="5"/>
        <v/>
      </c>
    </row>
    <row r="331" spans="25:26">
      <c r="Y331" t="str">
        <f>IF(Tableau!K344="oui",VLOOKUP(Tableau!I344,Tableau!I344:K715,1,FALSE),"")</f>
        <v/>
      </c>
      <c r="Z331" t="str">
        <f t="shared" si="5"/>
        <v/>
      </c>
    </row>
    <row r="332" spans="25:26">
      <c r="Y332" t="str">
        <f>IF(Tableau!K345="oui",VLOOKUP(Tableau!I345,Tableau!I345:K716,1,FALSE),"")</f>
        <v/>
      </c>
      <c r="Z332" t="str">
        <f t="shared" si="5"/>
        <v/>
      </c>
    </row>
    <row r="333" spans="25:26">
      <c r="Y333" t="str">
        <f>IF(Tableau!K346="oui",VLOOKUP(Tableau!I346,Tableau!I346:K717,1,FALSE),"")</f>
        <v/>
      </c>
      <c r="Z333" t="str">
        <f t="shared" si="5"/>
        <v/>
      </c>
    </row>
    <row r="334" spans="25:26">
      <c r="Y334" t="str">
        <f>IF(Tableau!K347="oui",VLOOKUP(Tableau!I347,Tableau!I347:K718,1,FALSE),"")</f>
        <v/>
      </c>
      <c r="Z334" t="str">
        <f t="shared" si="5"/>
        <v/>
      </c>
    </row>
    <row r="335" spans="25:26">
      <c r="Y335" t="str">
        <f>IF(Tableau!K348="oui",VLOOKUP(Tableau!I348,Tableau!I348:K719,1,FALSE),"")</f>
        <v/>
      </c>
      <c r="Z335" t="str">
        <f t="shared" si="5"/>
        <v/>
      </c>
    </row>
    <row r="336" spans="25:26">
      <c r="Y336" t="str">
        <f>IF(Tableau!K349="oui",VLOOKUP(Tableau!I349,Tableau!I349:K720,1,FALSE),"")</f>
        <v/>
      </c>
      <c r="Z336" t="str">
        <f t="shared" si="5"/>
        <v/>
      </c>
    </row>
    <row r="337" spans="25:26">
      <c r="Y337" t="str">
        <f>IF(Tableau!K350="oui",VLOOKUP(Tableau!I350,Tableau!I350:K721,1,FALSE),"")</f>
        <v/>
      </c>
      <c r="Z337" t="str">
        <f t="shared" si="5"/>
        <v/>
      </c>
    </row>
    <row r="338" spans="25:26">
      <c r="Y338" t="str">
        <f>IF(Tableau!K351="oui",VLOOKUP(Tableau!I351,Tableau!I351:K722,1,FALSE),"")</f>
        <v/>
      </c>
      <c r="Z338" t="str">
        <f t="shared" si="5"/>
        <v/>
      </c>
    </row>
    <row r="339" spans="25:26">
      <c r="Y339" t="str">
        <f>IF(Tableau!K352="oui",VLOOKUP(Tableau!I352,Tableau!I352:K723,1,FALSE),"")</f>
        <v/>
      </c>
      <c r="Z339" t="str">
        <f t="shared" si="5"/>
        <v/>
      </c>
    </row>
    <row r="340" spans="25:26">
      <c r="Y340" t="str">
        <f>IF(Tableau!K353="oui",VLOOKUP(Tableau!I353,Tableau!I353:K724,1,FALSE),"")</f>
        <v/>
      </c>
      <c r="Z340" t="str">
        <f t="shared" si="5"/>
        <v/>
      </c>
    </row>
    <row r="341" spans="25:26">
      <c r="Y341" t="str">
        <f>IF(Tableau!K354="oui",VLOOKUP(Tableau!I354,Tableau!I354:K725,1,FALSE),"")</f>
        <v/>
      </c>
      <c r="Z341" t="str">
        <f t="shared" si="5"/>
        <v/>
      </c>
    </row>
    <row r="342" spans="25:26">
      <c r="Y342" t="str">
        <f>IF(Tableau!K355="oui",VLOOKUP(Tableau!I355,Tableau!I355:K726,1,FALSE),"")</f>
        <v/>
      </c>
      <c r="Z342" t="str">
        <f t="shared" si="5"/>
        <v/>
      </c>
    </row>
    <row r="343" spans="25:26">
      <c r="Y343" t="str">
        <f>IF(Tableau!K356="oui",VLOOKUP(Tableau!I356,Tableau!I356:K727,1,FALSE),"")</f>
        <v/>
      </c>
      <c r="Z343" t="str">
        <f t="shared" si="5"/>
        <v/>
      </c>
    </row>
    <row r="344" spans="25:26">
      <c r="Y344" t="str">
        <f>IF(Tableau!K357="oui",VLOOKUP(Tableau!I357,Tableau!I357:K728,1,FALSE),"")</f>
        <v/>
      </c>
      <c r="Z344" t="str">
        <f t="shared" si="5"/>
        <v/>
      </c>
    </row>
    <row r="345" spans="25:26">
      <c r="Y345" t="str">
        <f>IF(Tableau!K358="oui",VLOOKUP(Tableau!I358,Tableau!I358:K729,1,FALSE),"")</f>
        <v/>
      </c>
      <c r="Z345" t="str">
        <f t="shared" si="5"/>
        <v/>
      </c>
    </row>
    <row r="346" spans="25:26">
      <c r="Y346" t="str">
        <f>IF(Tableau!K359="oui",VLOOKUP(Tableau!I359,Tableau!I359:K730,1,FALSE),"")</f>
        <v/>
      </c>
      <c r="Z346" t="str">
        <f t="shared" si="5"/>
        <v/>
      </c>
    </row>
    <row r="347" spans="25:26">
      <c r="Y347" t="str">
        <f>IF(Tableau!K360="oui",VLOOKUP(Tableau!I360,Tableau!I360:K731,1,FALSE),"")</f>
        <v/>
      </c>
      <c r="Z347" t="str">
        <f t="shared" si="5"/>
        <v/>
      </c>
    </row>
    <row r="348" spans="25:26">
      <c r="Y348" t="str">
        <f>IF(Tableau!K361="oui",VLOOKUP(Tableau!I361,Tableau!I361:K732,1,FALSE),"")</f>
        <v/>
      </c>
      <c r="Z348" t="str">
        <f t="shared" si="5"/>
        <v/>
      </c>
    </row>
    <row r="349" spans="25:26">
      <c r="Y349" t="str">
        <f>IF(Tableau!K362="oui",VLOOKUP(Tableau!I362,Tableau!I362:K733,1,FALSE),"")</f>
        <v/>
      </c>
      <c r="Z349" t="str">
        <f t="shared" si="5"/>
        <v/>
      </c>
    </row>
    <row r="350" spans="25:26">
      <c r="Y350" t="str">
        <f>IF(Tableau!K363="oui",VLOOKUP(Tableau!I363,Tableau!I363:K734,1,FALSE),"")</f>
        <v/>
      </c>
      <c r="Z350" t="str">
        <f t="shared" si="5"/>
        <v/>
      </c>
    </row>
    <row r="351" spans="25:26">
      <c r="Y351" t="str">
        <f>IF(Tableau!K364="oui",VLOOKUP(Tableau!I364,Tableau!I364:K735,1,FALSE),"")</f>
        <v/>
      </c>
      <c r="Z351" t="str">
        <f t="shared" si="5"/>
        <v/>
      </c>
    </row>
    <row r="352" spans="25:26">
      <c r="Y352" t="str">
        <f>IF(Tableau!K365="oui",VLOOKUP(Tableau!I365,Tableau!I365:K736,1,FALSE),"")</f>
        <v/>
      </c>
      <c r="Z352" t="str">
        <f t="shared" si="5"/>
        <v/>
      </c>
    </row>
    <row r="353" spans="25:26">
      <c r="Y353" t="str">
        <f>IF(Tableau!K366="oui",VLOOKUP(Tableau!I366,Tableau!I366:K737,1,FALSE),"")</f>
        <v/>
      </c>
      <c r="Z353" t="str">
        <f t="shared" si="5"/>
        <v/>
      </c>
    </row>
    <row r="354" spans="25:26">
      <c r="Y354" t="str">
        <f>IF(Tableau!K367="oui",VLOOKUP(Tableau!I367,Tableau!I367:K738,1,FALSE),"")</f>
        <v/>
      </c>
      <c r="Z354" t="str">
        <f t="shared" si="5"/>
        <v/>
      </c>
    </row>
    <row r="355" spans="25:26">
      <c r="Y355" t="str">
        <f>IF(Tableau!K368="oui",VLOOKUP(Tableau!I368,Tableau!I368:K739,1,FALSE),"")</f>
        <v/>
      </c>
      <c r="Z355" t="str">
        <f t="shared" si="5"/>
        <v/>
      </c>
    </row>
    <row r="356" spans="25:26">
      <c r="Y356" t="str">
        <f>IF(Tableau!K369="oui",VLOOKUP(Tableau!I369,Tableau!I369:K740,1,FALSE),"")</f>
        <v/>
      </c>
      <c r="Z356" t="str">
        <f t="shared" si="5"/>
        <v/>
      </c>
    </row>
    <row r="357" spans="25:26">
      <c r="Y357" t="str">
        <f>IF(Tableau!K370="oui",VLOOKUP(Tableau!I370,Tableau!I370:K741,1,FALSE),"")</f>
        <v/>
      </c>
      <c r="Z357" t="str">
        <f t="shared" si="5"/>
        <v/>
      </c>
    </row>
    <row r="358" spans="25:26">
      <c r="Y358" t="str">
        <f>IF(Tableau!K371="oui",VLOOKUP(Tableau!I371,Tableau!I371:K742,1,FALSE),"")</f>
        <v/>
      </c>
      <c r="Z358" t="str">
        <f t="shared" si="5"/>
        <v/>
      </c>
    </row>
    <row r="359" spans="25:26">
      <c r="Y359" t="str">
        <f>IF(Tableau!K372="oui",VLOOKUP(Tableau!I372,Tableau!I372:K743,1,FALSE),"")</f>
        <v/>
      </c>
      <c r="Z359" t="str">
        <f t="shared" si="5"/>
        <v/>
      </c>
    </row>
    <row r="360" spans="25:26">
      <c r="Y360" t="str">
        <f>IF(Tableau!K373="oui",VLOOKUP(Tableau!I373,Tableau!I373:K744,1,FALSE),"")</f>
        <v/>
      </c>
      <c r="Z360" t="str">
        <f t="shared" si="5"/>
        <v/>
      </c>
    </row>
    <row r="361" spans="25:26">
      <c r="Y361" t="str">
        <f>IF(Tableau!K374="oui",VLOOKUP(Tableau!I374,Tableau!I374:K745,1,FALSE),"")</f>
        <v/>
      </c>
      <c r="Z361" t="str">
        <f t="shared" si="5"/>
        <v/>
      </c>
    </row>
    <row r="362" spans="25:26">
      <c r="Y362" t="str">
        <f>IF(Tableau!K375="oui",VLOOKUP(Tableau!I375,Tableau!I375:K746,1,FALSE),"")</f>
        <v/>
      </c>
      <c r="Z362" t="str">
        <f t="shared" si="5"/>
        <v/>
      </c>
    </row>
    <row r="363" spans="25:26">
      <c r="Y363" t="str">
        <f>IF(Tableau!K376="oui",VLOOKUP(Tableau!I376,Tableau!I376:K747,1,FALSE),"")</f>
        <v/>
      </c>
      <c r="Z363" t="str">
        <f t="shared" si="5"/>
        <v/>
      </c>
    </row>
    <row r="364" spans="25:26">
      <c r="Y364" t="str">
        <f>IF(Tableau!K377="oui",VLOOKUP(Tableau!I377,Tableau!I377:K748,1,FALSE),"")</f>
        <v/>
      </c>
      <c r="Z364" t="str">
        <f t="shared" si="5"/>
        <v/>
      </c>
    </row>
    <row r="365" spans="25:26">
      <c r="Y365" t="str">
        <f>IF(Tableau!K378="oui",VLOOKUP(Tableau!I378,Tableau!I378:K749,1,FALSE),"")</f>
        <v/>
      </c>
      <c r="Z365" t="str">
        <f t="shared" si="5"/>
        <v/>
      </c>
    </row>
    <row r="366" spans="25:26">
      <c r="Y366" t="str">
        <f>IF(Tableau!K379="oui",VLOOKUP(Tableau!I379,Tableau!I379:K750,1,FALSE),"")</f>
        <v/>
      </c>
      <c r="Z366" t="str">
        <f t="shared" si="5"/>
        <v/>
      </c>
    </row>
    <row r="367" spans="25:26">
      <c r="Y367" t="str">
        <f>IF(Tableau!K380="oui",VLOOKUP(Tableau!I380,Tableau!I380:K751,1,FALSE),"")</f>
        <v/>
      </c>
      <c r="Z367" t="str">
        <f t="shared" si="5"/>
        <v/>
      </c>
    </row>
    <row r="368" spans="25:26">
      <c r="Y368" t="str">
        <f>IF(Tableau!K381="oui",VLOOKUP(Tableau!I381,Tableau!I381:K752,1,FALSE),"")</f>
        <v/>
      </c>
      <c r="Z368" t="str">
        <f t="shared" si="5"/>
        <v/>
      </c>
    </row>
    <row r="369" spans="25:26">
      <c r="Y369" t="str">
        <f>IF(Tableau!K382="oui",VLOOKUP(Tableau!I382,Tableau!I382:K753,1,FALSE),"")</f>
        <v/>
      </c>
      <c r="Z369" t="str">
        <f t="shared" si="5"/>
        <v/>
      </c>
    </row>
    <row r="370" spans="25:26">
      <c r="Y370" t="str">
        <f>IF(Tableau!K383="oui",VLOOKUP(Tableau!I383,Tableau!I383:K754,1,FALSE),"")</f>
        <v/>
      </c>
      <c r="Z370" t="str">
        <f t="shared" si="5"/>
        <v/>
      </c>
    </row>
    <row r="371" spans="25:26">
      <c r="Y371" t="str">
        <f>IF(Tableau!K384="oui",VLOOKUP(Tableau!I384,Tableau!I384:K755,1,FALSE),"")</f>
        <v/>
      </c>
      <c r="Z371" t="str">
        <f t="shared" si="5"/>
        <v/>
      </c>
    </row>
    <row r="372" spans="25:26">
      <c r="Y372" t="str">
        <f>IF(Tableau!K385="oui",VLOOKUP(Tableau!I385,Tableau!I385:K756,1,FALSE),"")</f>
        <v/>
      </c>
      <c r="Z372" t="str">
        <f t="shared" si="5"/>
        <v/>
      </c>
    </row>
    <row r="373" spans="25:26">
      <c r="Y373" t="str">
        <f>IF(Tableau!K386="oui",VLOOKUP(Tableau!I386,Tableau!I386:K757,1,FALSE),"")</f>
        <v/>
      </c>
      <c r="Z373" t="str">
        <f t="shared" si="5"/>
        <v/>
      </c>
    </row>
    <row r="374" spans="25:26">
      <c r="Y374" t="str">
        <f>IF(Tableau!K387="oui",VLOOKUP(Tableau!I387,Tableau!I387:K758,1,FALSE),"")</f>
        <v/>
      </c>
      <c r="Z374" t="str">
        <f t="shared" si="5"/>
        <v/>
      </c>
    </row>
    <row r="375" spans="25:26">
      <c r="Y375" t="str">
        <f>IF(Tableau!K388="oui",VLOOKUP(Tableau!I388,Tableau!I388:K759,1,FALSE),"")</f>
        <v/>
      </c>
      <c r="Z375" t="str">
        <f t="shared" si="5"/>
        <v/>
      </c>
    </row>
    <row r="376" spans="25:26">
      <c r="Y376" t="str">
        <f>IF(Tableau!K389="oui",VLOOKUP(Tableau!I389,Tableau!I389:K760,1,FALSE),"")</f>
        <v/>
      </c>
      <c r="Z376" t="str">
        <f t="shared" si="5"/>
        <v/>
      </c>
    </row>
    <row r="377" spans="25:26">
      <c r="Y377" t="str">
        <f>IF(Tableau!K390="oui",VLOOKUP(Tableau!I390,Tableau!I390:K761,1,FALSE),"")</f>
        <v/>
      </c>
      <c r="Z377" t="str">
        <f t="shared" si="5"/>
        <v/>
      </c>
    </row>
    <row r="378" spans="25:26">
      <c r="Y378" t="str">
        <f>IF(Tableau!K391="oui",VLOOKUP(Tableau!I391,Tableau!I391:K762,1,FALSE),"")</f>
        <v/>
      </c>
      <c r="Z378" t="str">
        <f t="shared" si="5"/>
        <v/>
      </c>
    </row>
    <row r="379" spans="25:26">
      <c r="Y379" t="str">
        <f>IF(Tableau!K392="oui",VLOOKUP(Tableau!I392,Tableau!I392:K763,1,FALSE),"")</f>
        <v/>
      </c>
      <c r="Z379" t="str">
        <f t="shared" si="5"/>
        <v/>
      </c>
    </row>
    <row r="380" spans="25:26">
      <c r="Y380" t="str">
        <f>IF(Tableau!K393="oui",VLOOKUP(Tableau!I393,Tableau!I393:K764,1,FALSE),"")</f>
        <v/>
      </c>
      <c r="Z380" t="str">
        <f t="shared" si="5"/>
        <v/>
      </c>
    </row>
    <row r="381" spans="25:26">
      <c r="Y381" t="str">
        <f>IF(Tableau!K394="oui",VLOOKUP(Tableau!I394,Tableau!I394:K765,1,FALSE),"")</f>
        <v/>
      </c>
      <c r="Z381" t="str">
        <f t="shared" si="5"/>
        <v/>
      </c>
    </row>
    <row r="382" spans="25:26">
      <c r="Y382" t="str">
        <f>IF(Tableau!K395="oui",VLOOKUP(Tableau!I395,Tableau!I395:K766,1,FALSE),"")</f>
        <v/>
      </c>
      <c r="Z382" t="str">
        <f t="shared" si="5"/>
        <v/>
      </c>
    </row>
    <row r="383" spans="25:26">
      <c r="Y383" t="str">
        <f>IF(Tableau!K396="oui",VLOOKUP(Tableau!I396,Tableau!I396:K767,1,FALSE),"")</f>
        <v/>
      </c>
      <c r="Z383" t="str">
        <f t="shared" si="5"/>
        <v/>
      </c>
    </row>
    <row r="384" spans="25:26">
      <c r="Y384" t="str">
        <f>IF(Tableau!K397="oui",VLOOKUP(Tableau!I397,Tableau!I397:K768,1,FALSE),"")</f>
        <v/>
      </c>
      <c r="Z384" t="str">
        <f t="shared" si="5"/>
        <v/>
      </c>
    </row>
    <row r="385" spans="25:26">
      <c r="Y385" t="str">
        <f>IF(Tableau!K398="oui",VLOOKUP(Tableau!I398,Tableau!I398:K769,1,FALSE),"")</f>
        <v/>
      </c>
      <c r="Z385" t="str">
        <f t="shared" si="5"/>
        <v/>
      </c>
    </row>
    <row r="386" spans="25:26">
      <c r="Y386" t="str">
        <f>IF(Tableau!K399="oui",VLOOKUP(Tableau!I399,Tableau!I399:K770,1,FALSE),"")</f>
        <v/>
      </c>
      <c r="Z386" t="str">
        <f t="shared" ref="Z386:Z449" si="6">IF(Y386="","",Y386*1)</f>
        <v/>
      </c>
    </row>
    <row r="387" spans="25:26">
      <c r="Y387" t="str">
        <f>IF(Tableau!K400="oui",VLOOKUP(Tableau!I400,Tableau!I400:K771,1,FALSE),"")</f>
        <v/>
      </c>
      <c r="Z387" t="str">
        <f t="shared" si="6"/>
        <v/>
      </c>
    </row>
    <row r="388" spans="25:26">
      <c r="Y388" t="str">
        <f>IF(Tableau!K401="oui",VLOOKUP(Tableau!I401,Tableau!I401:K772,1,FALSE),"")</f>
        <v/>
      </c>
      <c r="Z388" t="str">
        <f t="shared" si="6"/>
        <v/>
      </c>
    </row>
    <row r="389" spans="25:26">
      <c r="Y389" t="str">
        <f>IF(Tableau!K402="oui",VLOOKUP(Tableau!I402,Tableau!I402:K773,1,FALSE),"")</f>
        <v/>
      </c>
      <c r="Z389" t="str">
        <f t="shared" si="6"/>
        <v/>
      </c>
    </row>
    <row r="390" spans="25:26">
      <c r="Y390" t="str">
        <f>IF(Tableau!K403="oui",VLOOKUP(Tableau!I403,Tableau!I403:K774,1,FALSE),"")</f>
        <v/>
      </c>
      <c r="Z390" t="str">
        <f t="shared" si="6"/>
        <v/>
      </c>
    </row>
    <row r="391" spans="25:26">
      <c r="Y391" t="str">
        <f>IF(Tableau!K404="oui",VLOOKUP(Tableau!I404,Tableau!I404:K775,1,FALSE),"")</f>
        <v/>
      </c>
      <c r="Z391" t="str">
        <f t="shared" si="6"/>
        <v/>
      </c>
    </row>
    <row r="392" spans="25:26">
      <c r="Y392" t="str">
        <f>IF(Tableau!K405="oui",VLOOKUP(Tableau!I405,Tableau!I405:K776,1,FALSE),"")</f>
        <v/>
      </c>
      <c r="Z392" t="str">
        <f t="shared" si="6"/>
        <v/>
      </c>
    </row>
    <row r="393" spans="25:26">
      <c r="Y393" t="str">
        <f>IF(Tableau!K406="oui",VLOOKUP(Tableau!I406,Tableau!I406:K777,1,FALSE),"")</f>
        <v/>
      </c>
      <c r="Z393" t="str">
        <f t="shared" si="6"/>
        <v/>
      </c>
    </row>
    <row r="394" spans="25:26">
      <c r="Y394" t="str">
        <f>IF(Tableau!K407="oui",VLOOKUP(Tableau!I407,Tableau!I407:K778,1,FALSE),"")</f>
        <v/>
      </c>
      <c r="Z394" t="str">
        <f t="shared" si="6"/>
        <v/>
      </c>
    </row>
    <row r="395" spans="25:26">
      <c r="Y395" t="str">
        <f>IF(Tableau!K408="oui",VLOOKUP(Tableau!I408,Tableau!I408:K779,1,FALSE),"")</f>
        <v/>
      </c>
      <c r="Z395" t="str">
        <f t="shared" si="6"/>
        <v/>
      </c>
    </row>
    <row r="396" spans="25:26">
      <c r="Y396" t="str">
        <f>IF(Tableau!K409="oui",VLOOKUP(Tableau!I409,Tableau!I409:K780,1,FALSE),"")</f>
        <v/>
      </c>
      <c r="Z396" t="str">
        <f t="shared" si="6"/>
        <v/>
      </c>
    </row>
    <row r="397" spans="25:26">
      <c r="Y397" t="str">
        <f>IF(Tableau!K410="oui",VLOOKUP(Tableau!I410,Tableau!I410:K781,1,FALSE),"")</f>
        <v/>
      </c>
      <c r="Z397" t="str">
        <f t="shared" si="6"/>
        <v/>
      </c>
    </row>
    <row r="398" spans="25:26">
      <c r="Y398" t="str">
        <f>IF(Tableau!K411="oui",VLOOKUP(Tableau!I411,Tableau!I411:K782,1,FALSE),"")</f>
        <v/>
      </c>
      <c r="Z398" t="str">
        <f t="shared" si="6"/>
        <v/>
      </c>
    </row>
    <row r="399" spans="25:26">
      <c r="Y399" t="str">
        <f>IF(Tableau!K412="oui",VLOOKUP(Tableau!I412,Tableau!I412:K783,1,FALSE),"")</f>
        <v/>
      </c>
      <c r="Z399" t="str">
        <f t="shared" si="6"/>
        <v/>
      </c>
    </row>
    <row r="400" spans="25:26">
      <c r="Y400" t="str">
        <f>IF(Tableau!K413="oui",VLOOKUP(Tableau!I413,Tableau!I413:K784,1,FALSE),"")</f>
        <v/>
      </c>
      <c r="Z400" t="str">
        <f t="shared" si="6"/>
        <v/>
      </c>
    </row>
    <row r="401" spans="25:26">
      <c r="Y401" t="str">
        <f>IF(Tableau!K414="oui",VLOOKUP(Tableau!I414,Tableau!I414:K785,1,FALSE),"")</f>
        <v/>
      </c>
      <c r="Z401" t="str">
        <f t="shared" si="6"/>
        <v/>
      </c>
    </row>
    <row r="402" spans="25:26">
      <c r="Y402" t="str">
        <f>IF(Tableau!K415="oui",VLOOKUP(Tableau!I415,Tableau!I415:K786,1,FALSE),"")</f>
        <v/>
      </c>
      <c r="Z402" t="str">
        <f t="shared" si="6"/>
        <v/>
      </c>
    </row>
    <row r="403" spans="25:26">
      <c r="Y403" t="str">
        <f>IF(Tableau!K416="oui",VLOOKUP(Tableau!I416,Tableau!I416:K787,1,FALSE),"")</f>
        <v/>
      </c>
      <c r="Z403" t="str">
        <f t="shared" si="6"/>
        <v/>
      </c>
    </row>
    <row r="404" spans="25:26">
      <c r="Y404" t="str">
        <f>IF(Tableau!K417="oui",VLOOKUP(Tableau!I417,Tableau!I417:K788,1,FALSE),"")</f>
        <v/>
      </c>
      <c r="Z404" t="str">
        <f t="shared" si="6"/>
        <v/>
      </c>
    </row>
    <row r="405" spans="25:26">
      <c r="Y405" t="str">
        <f>IF(Tableau!K418="oui",VLOOKUP(Tableau!I418,Tableau!I418:K789,1,FALSE),"")</f>
        <v/>
      </c>
      <c r="Z405" t="str">
        <f t="shared" si="6"/>
        <v/>
      </c>
    </row>
    <row r="406" spans="25:26">
      <c r="Y406" t="str">
        <f>IF(Tableau!K419="oui",VLOOKUP(Tableau!I419,Tableau!I419:K790,1,FALSE),"")</f>
        <v/>
      </c>
      <c r="Z406" t="str">
        <f t="shared" si="6"/>
        <v/>
      </c>
    </row>
    <row r="407" spans="25:26">
      <c r="Y407" t="str">
        <f>IF(Tableau!K420="oui",VLOOKUP(Tableau!I420,Tableau!I420:K791,1,FALSE),"")</f>
        <v/>
      </c>
      <c r="Z407" t="str">
        <f t="shared" si="6"/>
        <v/>
      </c>
    </row>
    <row r="408" spans="25:26">
      <c r="Y408" t="str">
        <f>IF(Tableau!K421="oui",VLOOKUP(Tableau!I421,Tableau!I421:K792,1,FALSE),"")</f>
        <v/>
      </c>
      <c r="Z408" t="str">
        <f t="shared" si="6"/>
        <v/>
      </c>
    </row>
    <row r="409" spans="25:26">
      <c r="Y409" t="str">
        <f>IF(Tableau!K422="oui",VLOOKUP(Tableau!I422,Tableau!I422:K793,1,FALSE),"")</f>
        <v/>
      </c>
      <c r="Z409" t="str">
        <f t="shared" si="6"/>
        <v/>
      </c>
    </row>
    <row r="410" spans="25:26">
      <c r="Y410" t="str">
        <f>IF(Tableau!K423="oui",VLOOKUP(Tableau!I423,Tableau!I423:K794,1,FALSE),"")</f>
        <v/>
      </c>
      <c r="Z410" t="str">
        <f t="shared" si="6"/>
        <v/>
      </c>
    </row>
    <row r="411" spans="25:26">
      <c r="Y411" t="str">
        <f>IF(Tableau!K424="oui",VLOOKUP(Tableau!I424,Tableau!I424:K795,1,FALSE),"")</f>
        <v/>
      </c>
      <c r="Z411" t="str">
        <f t="shared" si="6"/>
        <v/>
      </c>
    </row>
    <row r="412" spans="25:26">
      <c r="Y412" t="str">
        <f>IF(Tableau!K425="oui",VLOOKUP(Tableau!I425,Tableau!I425:K796,1,FALSE),"")</f>
        <v/>
      </c>
      <c r="Z412" t="str">
        <f t="shared" si="6"/>
        <v/>
      </c>
    </row>
    <row r="413" spans="25:26">
      <c r="Y413" t="str">
        <f>IF(Tableau!K426="oui",VLOOKUP(Tableau!I426,Tableau!I426:K797,1,FALSE),"")</f>
        <v/>
      </c>
      <c r="Z413" t="str">
        <f t="shared" si="6"/>
        <v/>
      </c>
    </row>
    <row r="414" spans="25:26">
      <c r="Y414" t="str">
        <f>IF(Tableau!K427="oui",VLOOKUP(Tableau!I427,Tableau!I427:K798,1,FALSE),"")</f>
        <v/>
      </c>
      <c r="Z414" t="str">
        <f t="shared" si="6"/>
        <v/>
      </c>
    </row>
    <row r="415" spans="25:26">
      <c r="Y415" t="str">
        <f>IF(Tableau!K428="oui",VLOOKUP(Tableau!I428,Tableau!I428:K799,1,FALSE),"")</f>
        <v/>
      </c>
      <c r="Z415" t="str">
        <f t="shared" si="6"/>
        <v/>
      </c>
    </row>
    <row r="416" spans="25:26">
      <c r="Y416" t="str">
        <f>IF(Tableau!K429="oui",VLOOKUP(Tableau!I429,Tableau!I429:K800,1,FALSE),"")</f>
        <v/>
      </c>
      <c r="Z416" t="str">
        <f t="shared" si="6"/>
        <v/>
      </c>
    </row>
    <row r="417" spans="25:26">
      <c r="Y417" t="str">
        <f>IF(Tableau!K430="oui",VLOOKUP(Tableau!I430,Tableau!I430:K801,1,FALSE),"")</f>
        <v/>
      </c>
      <c r="Z417" t="str">
        <f t="shared" si="6"/>
        <v/>
      </c>
    </row>
    <row r="418" spans="25:26">
      <c r="Y418" t="str">
        <f>IF(Tableau!K431="oui",VLOOKUP(Tableau!I431,Tableau!I431:K802,1,FALSE),"")</f>
        <v/>
      </c>
      <c r="Z418" t="str">
        <f t="shared" si="6"/>
        <v/>
      </c>
    </row>
    <row r="419" spans="25:26">
      <c r="Y419" t="str">
        <f>IF(Tableau!K432="oui",VLOOKUP(Tableau!I432,Tableau!I432:K803,1,FALSE),"")</f>
        <v/>
      </c>
      <c r="Z419" t="str">
        <f t="shared" si="6"/>
        <v/>
      </c>
    </row>
    <row r="420" spans="25:26">
      <c r="Y420" t="str">
        <f>IF(Tableau!K433="oui",VLOOKUP(Tableau!I433,Tableau!I433:K804,1,FALSE),"")</f>
        <v/>
      </c>
      <c r="Z420" t="str">
        <f t="shared" si="6"/>
        <v/>
      </c>
    </row>
    <row r="421" spans="25:26">
      <c r="Y421" t="str">
        <f>IF(Tableau!K434="oui",VLOOKUP(Tableau!I434,Tableau!I434:K805,1,FALSE),"")</f>
        <v/>
      </c>
      <c r="Z421" t="str">
        <f t="shared" si="6"/>
        <v/>
      </c>
    </row>
    <row r="422" spans="25:26">
      <c r="Y422" t="str">
        <f>IF(Tableau!K435="oui",VLOOKUP(Tableau!I435,Tableau!I435:K806,1,FALSE),"")</f>
        <v/>
      </c>
      <c r="Z422" t="str">
        <f t="shared" si="6"/>
        <v/>
      </c>
    </row>
    <row r="423" spans="25:26">
      <c r="Y423" t="str">
        <f>IF(Tableau!K436="oui",VLOOKUP(Tableau!I436,Tableau!I436:K807,1,FALSE),"")</f>
        <v/>
      </c>
      <c r="Z423" t="str">
        <f t="shared" si="6"/>
        <v/>
      </c>
    </row>
    <row r="424" spans="25:26">
      <c r="Y424" t="str">
        <f>IF(Tableau!K437="oui",VLOOKUP(Tableau!I437,Tableau!I437:K808,1,FALSE),"")</f>
        <v/>
      </c>
      <c r="Z424" t="str">
        <f t="shared" si="6"/>
        <v/>
      </c>
    </row>
    <row r="425" spans="25:26">
      <c r="Y425" t="str">
        <f>IF(Tableau!K438="oui",VLOOKUP(Tableau!I438,Tableau!I438:K809,1,FALSE),"")</f>
        <v/>
      </c>
      <c r="Z425" t="str">
        <f t="shared" si="6"/>
        <v/>
      </c>
    </row>
    <row r="426" spans="25:26">
      <c r="Y426" t="str">
        <f>IF(Tableau!K439="oui",VLOOKUP(Tableau!I439,Tableau!I439:K810,1,FALSE),"")</f>
        <v/>
      </c>
      <c r="Z426" t="str">
        <f t="shared" si="6"/>
        <v/>
      </c>
    </row>
    <row r="427" spans="25:26">
      <c r="Y427" t="str">
        <f>IF(Tableau!K440="oui",VLOOKUP(Tableau!I440,Tableau!I440:K811,1,FALSE),"")</f>
        <v/>
      </c>
      <c r="Z427" t="str">
        <f t="shared" si="6"/>
        <v/>
      </c>
    </row>
    <row r="428" spans="25:26">
      <c r="Y428" t="str">
        <f>IF(Tableau!K441="oui",VLOOKUP(Tableau!I441,Tableau!I441:K812,1,FALSE),"")</f>
        <v/>
      </c>
      <c r="Z428" t="str">
        <f t="shared" si="6"/>
        <v/>
      </c>
    </row>
    <row r="429" spans="25:26">
      <c r="Y429" t="str">
        <f>IF(Tableau!K442="oui",VLOOKUP(Tableau!I442,Tableau!I442:K813,1,FALSE),"")</f>
        <v/>
      </c>
      <c r="Z429" t="str">
        <f t="shared" si="6"/>
        <v/>
      </c>
    </row>
    <row r="430" spans="25:26">
      <c r="Y430" t="str">
        <f>IF(Tableau!K443="oui",VLOOKUP(Tableau!I443,Tableau!I443:K814,1,FALSE),"")</f>
        <v/>
      </c>
      <c r="Z430" t="str">
        <f t="shared" si="6"/>
        <v/>
      </c>
    </row>
    <row r="431" spans="25:26">
      <c r="Y431" t="str">
        <f>IF(Tableau!K444="oui",VLOOKUP(Tableau!I444,Tableau!I444:K815,1,FALSE),"")</f>
        <v/>
      </c>
      <c r="Z431" t="str">
        <f t="shared" si="6"/>
        <v/>
      </c>
    </row>
    <row r="432" spans="25:26">
      <c r="Y432" t="str">
        <f>IF(Tableau!K445="oui",VLOOKUP(Tableau!I445,Tableau!I445:K816,1,FALSE),"")</f>
        <v/>
      </c>
      <c r="Z432" t="str">
        <f t="shared" si="6"/>
        <v/>
      </c>
    </row>
    <row r="433" spans="25:26">
      <c r="Y433" t="str">
        <f>IF(Tableau!K446="oui",VLOOKUP(Tableau!I446,Tableau!I446:K817,1,FALSE),"")</f>
        <v/>
      </c>
      <c r="Z433" t="str">
        <f t="shared" si="6"/>
        <v/>
      </c>
    </row>
    <row r="434" spans="25:26">
      <c r="Y434" t="str">
        <f>IF(Tableau!K447="oui",VLOOKUP(Tableau!I447,Tableau!I447:K818,1,FALSE),"")</f>
        <v/>
      </c>
      <c r="Z434" t="str">
        <f t="shared" si="6"/>
        <v/>
      </c>
    </row>
    <row r="435" spans="25:26">
      <c r="Y435" t="str">
        <f>IF(Tableau!K448="oui",VLOOKUP(Tableau!I448,Tableau!I448:K819,1,FALSE),"")</f>
        <v/>
      </c>
      <c r="Z435" t="str">
        <f t="shared" si="6"/>
        <v/>
      </c>
    </row>
    <row r="436" spans="25:26">
      <c r="Y436" t="str">
        <f>IF(Tableau!K449="oui",VLOOKUP(Tableau!I449,Tableau!I449:K820,1,FALSE),"")</f>
        <v/>
      </c>
      <c r="Z436" t="str">
        <f t="shared" si="6"/>
        <v/>
      </c>
    </row>
    <row r="437" spans="25:26">
      <c r="Y437" t="str">
        <f>IF(Tableau!K450="oui",VLOOKUP(Tableau!I450,Tableau!I450:K821,1,FALSE),"")</f>
        <v/>
      </c>
      <c r="Z437" t="str">
        <f t="shared" si="6"/>
        <v/>
      </c>
    </row>
    <row r="438" spans="25:26">
      <c r="Y438" t="str">
        <f>IF(Tableau!K451="oui",VLOOKUP(Tableau!I451,Tableau!I451:K822,1,FALSE),"")</f>
        <v/>
      </c>
      <c r="Z438" t="str">
        <f t="shared" si="6"/>
        <v/>
      </c>
    </row>
    <row r="439" spans="25:26">
      <c r="Y439" t="str">
        <f>IF(Tableau!K452="oui",VLOOKUP(Tableau!I452,Tableau!I452:K823,1,FALSE),"")</f>
        <v/>
      </c>
      <c r="Z439" t="str">
        <f t="shared" si="6"/>
        <v/>
      </c>
    </row>
    <row r="440" spans="25:26">
      <c r="Y440" t="str">
        <f>IF(Tableau!K453="oui",VLOOKUP(Tableau!I453,Tableau!I453:K824,1,FALSE),"")</f>
        <v/>
      </c>
      <c r="Z440" t="str">
        <f t="shared" si="6"/>
        <v/>
      </c>
    </row>
    <row r="441" spans="25:26">
      <c r="Y441" t="str">
        <f>IF(Tableau!K454="oui",VLOOKUP(Tableau!I454,Tableau!I454:K825,1,FALSE),"")</f>
        <v/>
      </c>
      <c r="Z441" t="str">
        <f t="shared" si="6"/>
        <v/>
      </c>
    </row>
    <row r="442" spans="25:26">
      <c r="Y442" t="str">
        <f>IF(Tableau!K455="oui",VLOOKUP(Tableau!I455,Tableau!I455:K826,1,FALSE),"")</f>
        <v/>
      </c>
      <c r="Z442" t="str">
        <f t="shared" si="6"/>
        <v/>
      </c>
    </row>
    <row r="443" spans="25:26">
      <c r="Y443" t="str">
        <f>IF(Tableau!K456="oui",VLOOKUP(Tableau!I456,Tableau!I456:K827,1,FALSE),"")</f>
        <v/>
      </c>
      <c r="Z443" t="str">
        <f t="shared" si="6"/>
        <v/>
      </c>
    </row>
    <row r="444" spans="25:26">
      <c r="Y444" t="str">
        <f>IF(Tableau!K457="oui",VLOOKUP(Tableau!I457,Tableau!I457:K828,1,FALSE),"")</f>
        <v/>
      </c>
      <c r="Z444" t="str">
        <f t="shared" si="6"/>
        <v/>
      </c>
    </row>
    <row r="445" spans="25:26">
      <c r="Y445" t="str">
        <f>IF(Tableau!K458="oui",VLOOKUP(Tableau!I458,Tableau!I458:K829,1,FALSE),"")</f>
        <v/>
      </c>
      <c r="Z445" t="str">
        <f t="shared" si="6"/>
        <v/>
      </c>
    </row>
    <row r="446" spans="25:26">
      <c r="Y446" t="str">
        <f>IF(Tableau!K459="oui",VLOOKUP(Tableau!I459,Tableau!I459:K830,1,FALSE),"")</f>
        <v/>
      </c>
      <c r="Z446" t="str">
        <f t="shared" si="6"/>
        <v/>
      </c>
    </row>
    <row r="447" spans="25:26">
      <c r="Y447" t="str">
        <f>IF(Tableau!K460="oui",VLOOKUP(Tableau!I460,Tableau!I460:K831,1,FALSE),"")</f>
        <v/>
      </c>
      <c r="Z447" t="str">
        <f t="shared" si="6"/>
        <v/>
      </c>
    </row>
    <row r="448" spans="25:26">
      <c r="Y448" t="str">
        <f>IF(Tableau!K461="oui",VLOOKUP(Tableau!I461,Tableau!I461:K832,1,FALSE),"")</f>
        <v/>
      </c>
      <c r="Z448" t="str">
        <f t="shared" si="6"/>
        <v/>
      </c>
    </row>
    <row r="449" spans="25:26">
      <c r="Y449" t="str">
        <f>IF(Tableau!K462="oui",VLOOKUP(Tableau!I462,Tableau!I462:K833,1,FALSE),"")</f>
        <v/>
      </c>
      <c r="Z449" t="str">
        <f t="shared" si="6"/>
        <v/>
      </c>
    </row>
    <row r="450" spans="25:26">
      <c r="Y450" t="str">
        <f>IF(Tableau!K463="oui",VLOOKUP(Tableau!I463,Tableau!I463:K834,1,FALSE),"")</f>
        <v/>
      </c>
      <c r="Z450" t="str">
        <f t="shared" ref="Z450:Z477" si="7">IF(Y450="","",Y450*1)</f>
        <v/>
      </c>
    </row>
    <row r="451" spans="25:26">
      <c r="Y451" t="str">
        <f>IF(Tableau!K464="oui",VLOOKUP(Tableau!I464,Tableau!I464:K835,1,FALSE),"")</f>
        <v/>
      </c>
      <c r="Z451" t="str">
        <f t="shared" si="7"/>
        <v/>
      </c>
    </row>
    <row r="452" spans="25:26">
      <c r="Y452" t="str">
        <f>IF(Tableau!K465="oui",VLOOKUP(Tableau!I465,Tableau!I465:K836,1,FALSE),"")</f>
        <v/>
      </c>
      <c r="Z452" t="str">
        <f t="shared" si="7"/>
        <v/>
      </c>
    </row>
    <row r="453" spans="25:26">
      <c r="Y453" t="str">
        <f>IF(Tableau!K466="oui",VLOOKUP(Tableau!I466,Tableau!I466:K837,1,FALSE),"")</f>
        <v/>
      </c>
      <c r="Z453" t="str">
        <f t="shared" si="7"/>
        <v/>
      </c>
    </row>
    <row r="454" spans="25:26">
      <c r="Y454" t="str">
        <f>IF(Tableau!K467="oui",VLOOKUP(Tableau!I467,Tableau!I467:K838,1,FALSE),"")</f>
        <v/>
      </c>
      <c r="Z454" t="str">
        <f t="shared" si="7"/>
        <v/>
      </c>
    </row>
    <row r="455" spans="25:26">
      <c r="Y455" t="str">
        <f>IF(Tableau!K468="oui",VLOOKUP(Tableau!I468,Tableau!I468:K839,1,FALSE),"")</f>
        <v/>
      </c>
      <c r="Z455" t="str">
        <f t="shared" si="7"/>
        <v/>
      </c>
    </row>
    <row r="456" spans="25:26">
      <c r="Y456" t="str">
        <f>IF(Tableau!K469="oui",VLOOKUP(Tableau!I469,Tableau!I469:K840,1,FALSE),"")</f>
        <v/>
      </c>
      <c r="Z456" t="str">
        <f t="shared" si="7"/>
        <v/>
      </c>
    </row>
    <row r="457" spans="25:26">
      <c r="Y457" t="str">
        <f>IF(Tableau!K470="oui",VLOOKUP(Tableau!I470,Tableau!I470:K841,1,FALSE),"")</f>
        <v/>
      </c>
      <c r="Z457" t="str">
        <f t="shared" si="7"/>
        <v/>
      </c>
    </row>
    <row r="458" spans="25:26">
      <c r="Y458" t="str">
        <f>IF(Tableau!K471="oui",VLOOKUP(Tableau!I471,Tableau!I471:K842,1,FALSE),"")</f>
        <v/>
      </c>
      <c r="Z458" t="str">
        <f t="shared" si="7"/>
        <v/>
      </c>
    </row>
    <row r="459" spans="25:26">
      <c r="Y459" t="str">
        <f>IF(Tableau!K472="oui",VLOOKUP(Tableau!I472,Tableau!I472:K843,1,FALSE),"")</f>
        <v/>
      </c>
      <c r="Z459" t="str">
        <f t="shared" si="7"/>
        <v/>
      </c>
    </row>
    <row r="460" spans="25:26">
      <c r="Y460" t="str">
        <f>IF(Tableau!K473="oui",VLOOKUP(Tableau!I473,Tableau!I473:K844,1,FALSE),"")</f>
        <v/>
      </c>
      <c r="Z460" t="str">
        <f t="shared" si="7"/>
        <v/>
      </c>
    </row>
    <row r="461" spans="25:26">
      <c r="Y461" t="str">
        <f>IF(Tableau!K474="oui",VLOOKUP(Tableau!I474,Tableau!I474:K845,1,FALSE),"")</f>
        <v/>
      </c>
      <c r="Z461" t="str">
        <f t="shared" si="7"/>
        <v/>
      </c>
    </row>
    <row r="462" spans="25:26">
      <c r="Y462" t="str">
        <f>IF(Tableau!K475="oui",VLOOKUP(Tableau!I475,Tableau!I475:K846,1,FALSE),"")</f>
        <v/>
      </c>
      <c r="Z462" t="str">
        <f t="shared" si="7"/>
        <v/>
      </c>
    </row>
    <row r="463" spans="25:26">
      <c r="Y463" t="str">
        <f>IF(Tableau!K476="oui",VLOOKUP(Tableau!I476,Tableau!I476:K847,1,FALSE),"")</f>
        <v/>
      </c>
      <c r="Z463" t="str">
        <f t="shared" si="7"/>
        <v/>
      </c>
    </row>
    <row r="464" spans="25:26">
      <c r="Y464" t="str">
        <f>IF(Tableau!K477="oui",VLOOKUP(Tableau!I477,Tableau!I477:K848,1,FALSE),"")</f>
        <v/>
      </c>
      <c r="Z464" t="str">
        <f t="shared" si="7"/>
        <v/>
      </c>
    </row>
    <row r="465" spans="25:26">
      <c r="Y465" t="str">
        <f>IF(Tableau!K478="oui",VLOOKUP(Tableau!I478,Tableau!I478:K849,1,FALSE),"")</f>
        <v/>
      </c>
      <c r="Z465" t="str">
        <f t="shared" si="7"/>
        <v/>
      </c>
    </row>
    <row r="466" spans="25:26">
      <c r="Y466" t="str">
        <f>IF(Tableau!K479="oui",VLOOKUP(Tableau!I479,Tableau!I479:K850,1,FALSE),"")</f>
        <v/>
      </c>
      <c r="Z466" t="str">
        <f t="shared" si="7"/>
        <v/>
      </c>
    </row>
    <row r="467" spans="25:26">
      <c r="Y467" t="str">
        <f>IF(Tableau!K480="oui",VLOOKUP(Tableau!I480,Tableau!I480:K851,1,FALSE),"")</f>
        <v/>
      </c>
      <c r="Z467" t="str">
        <f t="shared" si="7"/>
        <v/>
      </c>
    </row>
    <row r="468" spans="25:26">
      <c r="Y468" t="str">
        <f>IF(Tableau!K481="oui",VLOOKUP(Tableau!I481,Tableau!I481:K852,1,FALSE),"")</f>
        <v/>
      </c>
      <c r="Z468" t="str">
        <f t="shared" si="7"/>
        <v/>
      </c>
    </row>
    <row r="469" spans="25:26">
      <c r="Y469" t="str">
        <f>IF(Tableau!K482="oui",VLOOKUP(Tableau!I482,Tableau!I482:K853,1,FALSE),"")</f>
        <v/>
      </c>
      <c r="Z469" t="str">
        <f t="shared" si="7"/>
        <v/>
      </c>
    </row>
    <row r="470" spans="25:26">
      <c r="Y470" t="str">
        <f>IF(Tableau!K483="oui",VLOOKUP(Tableau!I483,Tableau!I483:K854,1,FALSE),"")</f>
        <v/>
      </c>
      <c r="Z470" t="str">
        <f t="shared" si="7"/>
        <v/>
      </c>
    </row>
    <row r="471" spans="25:26">
      <c r="Y471" t="str">
        <f>IF(Tableau!K484="oui",VLOOKUP(Tableau!I484,Tableau!I484:K855,1,FALSE),"")</f>
        <v/>
      </c>
      <c r="Z471" t="str">
        <f t="shared" si="7"/>
        <v/>
      </c>
    </row>
    <row r="472" spans="25:26">
      <c r="Y472" t="str">
        <f>IF(Tableau!K485="oui",VLOOKUP(Tableau!I485,Tableau!I485:K856,1,FALSE),"")</f>
        <v/>
      </c>
      <c r="Z472" t="str">
        <f t="shared" si="7"/>
        <v/>
      </c>
    </row>
    <row r="473" spans="25:26">
      <c r="Y473" t="str">
        <f>IF(Tableau!K486="oui",VLOOKUP(Tableau!I486,Tableau!I486:K857,1,FALSE),"")</f>
        <v/>
      </c>
      <c r="Z473" t="str">
        <f t="shared" si="7"/>
        <v/>
      </c>
    </row>
    <row r="474" spans="25:26">
      <c r="Y474" t="str">
        <f>IF(Tableau!K487="oui",VLOOKUP(Tableau!I487,Tableau!I487:K858,1,FALSE),"")</f>
        <v/>
      </c>
      <c r="Z474" t="str">
        <f t="shared" si="7"/>
        <v/>
      </c>
    </row>
    <row r="475" spans="25:26">
      <c r="Y475" t="str">
        <f>IF(Tableau!K488="oui",VLOOKUP(Tableau!I488,Tableau!I488:K859,1,FALSE),"")</f>
        <v/>
      </c>
      <c r="Z475" t="str">
        <f t="shared" si="7"/>
        <v/>
      </c>
    </row>
    <row r="476" spans="25:26">
      <c r="Y476" t="str">
        <f>IF(Tableau!K489="oui",VLOOKUP(Tableau!I489,Tableau!I489:K860,1,FALSE),"")</f>
        <v/>
      </c>
      <c r="Z476" t="str">
        <f t="shared" si="7"/>
        <v/>
      </c>
    </row>
    <row r="477" spans="25:26">
      <c r="Y477" t="str">
        <f>IF(Tableau!K490="oui",VLOOKUP(Tableau!I490,Tableau!I490:K861,1,FALSE),"")</f>
        <v/>
      </c>
      <c r="Z477" t="str">
        <f t="shared" si="7"/>
        <v/>
      </c>
    </row>
    <row r="478" spans="25:26">
      <c r="Y478" t="str">
        <f>IF(Tableau!K491="oui",VLOOKUP(Tableau!I491,Tableau!I491:K862,1,FALSE),"")</f>
        <v/>
      </c>
    </row>
    <row r="479" spans="25:26">
      <c r="Y479" t="str">
        <f>IF(Tableau!K492="oui",VLOOKUP(Tableau!I492,Tableau!I492:K863,1,FALSE),"")</f>
        <v/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1"/>
  <sheetViews>
    <sheetView workbookViewId="0">
      <selection activeCell="C22" sqref="C22"/>
    </sheetView>
  </sheetViews>
  <sheetFormatPr baseColWidth="10" defaultRowHeight="14.25"/>
  <cols>
    <col min="1" max="1" width="25.375" customWidth="1"/>
  </cols>
  <sheetData>
    <row r="1" spans="1:10" ht="15">
      <c r="A1" s="7" t="s">
        <v>288</v>
      </c>
      <c r="J1" s="7"/>
    </row>
    <row r="2" spans="1:10" ht="15">
      <c r="A2" s="7" t="s">
        <v>247</v>
      </c>
      <c r="C2" s="7"/>
      <c r="J2" s="7"/>
    </row>
    <row r="3" spans="1:10" ht="15">
      <c r="A3" s="7" t="s">
        <v>249</v>
      </c>
      <c r="C3" s="7"/>
      <c r="I3" s="7"/>
      <c r="J3" s="7"/>
    </row>
    <row r="4" spans="1:10" ht="15">
      <c r="A4" s="7" t="s">
        <v>248</v>
      </c>
      <c r="C4" s="7"/>
      <c r="I4" s="7"/>
      <c r="J4" s="7"/>
    </row>
    <row r="5" spans="1:10" ht="15">
      <c r="A5" s="7" t="s">
        <v>39</v>
      </c>
      <c r="C5" s="7"/>
      <c r="H5" s="7"/>
      <c r="I5" s="7"/>
      <c r="J5" s="7"/>
    </row>
    <row r="6" spans="1:10" ht="15">
      <c r="A6" s="7" t="s">
        <v>250</v>
      </c>
      <c r="C6" s="7"/>
      <c r="G6" s="7"/>
      <c r="H6" s="7"/>
      <c r="I6" s="7"/>
      <c r="J6" s="7"/>
    </row>
    <row r="7" spans="1:10" ht="15">
      <c r="A7" s="7" t="s">
        <v>267</v>
      </c>
      <c r="C7" s="7"/>
      <c r="E7" s="7"/>
      <c r="F7" s="7"/>
      <c r="G7" s="7"/>
      <c r="H7" s="7"/>
      <c r="I7" s="7"/>
      <c r="J7" s="7"/>
    </row>
    <row r="8" spans="1:10" ht="15">
      <c r="A8" s="8" t="s">
        <v>243</v>
      </c>
      <c r="C8" s="7"/>
      <c r="E8" s="7"/>
      <c r="F8" s="7"/>
      <c r="G8" s="7"/>
      <c r="H8" s="7"/>
      <c r="I8" s="7"/>
      <c r="J8" s="7"/>
    </row>
    <row r="9" spans="1:10" ht="15">
      <c r="A9" s="7" t="s">
        <v>281</v>
      </c>
      <c r="C9" s="7"/>
      <c r="E9" s="7"/>
      <c r="F9" s="7"/>
      <c r="G9" s="7"/>
      <c r="H9" s="7"/>
      <c r="I9" s="7"/>
      <c r="J9" s="7"/>
    </row>
    <row r="10" spans="1:10" ht="15">
      <c r="A10" s="7" t="s">
        <v>251</v>
      </c>
      <c r="C10" s="7"/>
      <c r="E10" s="7"/>
      <c r="F10" s="7"/>
      <c r="G10" s="7"/>
      <c r="H10" s="7"/>
      <c r="I10" s="7"/>
      <c r="J10" s="7"/>
    </row>
    <row r="11" spans="1:10" ht="15">
      <c r="A11" s="7" t="s">
        <v>252</v>
      </c>
      <c r="C11" s="7"/>
      <c r="E11" s="7"/>
      <c r="F11" s="7"/>
      <c r="G11" s="7"/>
      <c r="H11" s="7"/>
      <c r="I11" s="7"/>
      <c r="J11" s="7"/>
    </row>
    <row r="12" spans="1:10" ht="15">
      <c r="A12" s="7" t="s">
        <v>253</v>
      </c>
      <c r="C12" s="7"/>
      <c r="E12" s="7"/>
      <c r="F12" s="7"/>
      <c r="G12" s="7"/>
      <c r="H12" s="7"/>
      <c r="I12" s="7"/>
      <c r="J12" s="7"/>
    </row>
    <row r="13" spans="1:10" ht="15">
      <c r="A13" s="7" t="s">
        <v>292</v>
      </c>
      <c r="C13" s="7"/>
      <c r="E13" s="7"/>
      <c r="F13" s="7"/>
      <c r="G13" s="7"/>
      <c r="H13" s="7"/>
      <c r="I13" s="7"/>
      <c r="J13" s="7"/>
    </row>
    <row r="14" spans="1:10" ht="15">
      <c r="A14" s="7" t="s">
        <v>254</v>
      </c>
      <c r="C14" s="7"/>
      <c r="D14" s="7"/>
      <c r="E14" s="7"/>
      <c r="F14" s="7"/>
      <c r="G14" s="7"/>
      <c r="H14" s="7"/>
      <c r="I14" s="7"/>
      <c r="J14" s="7"/>
    </row>
    <row r="15" spans="1:10" ht="15">
      <c r="A15" s="7" t="s">
        <v>289</v>
      </c>
      <c r="C15" s="7"/>
      <c r="D15" s="7"/>
      <c r="E15" s="7"/>
      <c r="F15" s="7"/>
      <c r="G15" s="7"/>
      <c r="H15" s="7"/>
      <c r="I15" s="7"/>
      <c r="J15" s="7"/>
    </row>
    <row r="16" spans="1:10" ht="15">
      <c r="A16" s="7" t="s">
        <v>290</v>
      </c>
      <c r="C16" s="7"/>
      <c r="D16" s="7"/>
      <c r="E16" s="7"/>
      <c r="F16" s="7"/>
      <c r="G16" s="7"/>
      <c r="H16" s="7"/>
      <c r="I16" s="7"/>
      <c r="J16" s="7"/>
    </row>
    <row r="17" spans="1:10" ht="15">
      <c r="A17" s="7" t="s">
        <v>291</v>
      </c>
      <c r="C17" s="7"/>
      <c r="D17" s="7"/>
      <c r="E17" s="7"/>
      <c r="F17" s="7"/>
      <c r="G17" s="7"/>
      <c r="H17" s="7"/>
      <c r="I17" s="7"/>
      <c r="J17" s="7"/>
    </row>
    <row r="18" spans="1:10" ht="15">
      <c r="A18" s="8" t="s">
        <v>244</v>
      </c>
      <c r="C18" s="7"/>
      <c r="D18" s="7"/>
      <c r="E18" s="7"/>
      <c r="F18" s="7"/>
      <c r="G18" s="7"/>
      <c r="H18" s="7"/>
      <c r="I18" s="7"/>
      <c r="J18" s="7"/>
    </row>
    <row r="19" spans="1:10" ht="15">
      <c r="A19" s="8" t="s">
        <v>245</v>
      </c>
      <c r="C19" s="7"/>
      <c r="D19" s="7"/>
      <c r="E19" s="7"/>
      <c r="F19" s="7"/>
      <c r="G19" s="7"/>
      <c r="H19" s="7"/>
      <c r="I19" s="7"/>
      <c r="J19" s="7"/>
    </row>
    <row r="20" spans="1:10" ht="15">
      <c r="A20" s="7" t="s">
        <v>255</v>
      </c>
    </row>
    <row r="21" spans="1:10" ht="15">
      <c r="A21" s="7" t="s">
        <v>268</v>
      </c>
    </row>
    <row r="22" spans="1:10">
      <c r="A22" s="8" t="s">
        <v>246</v>
      </c>
    </row>
    <row r="23" spans="1:10" ht="15">
      <c r="A23" s="7" t="s">
        <v>283</v>
      </c>
    </row>
    <row r="24" spans="1:10" ht="15">
      <c r="A24" s="7" t="s">
        <v>284</v>
      </c>
    </row>
    <row r="25" spans="1:10" ht="15">
      <c r="A25" s="7" t="s">
        <v>256</v>
      </c>
    </row>
    <row r="26" spans="1:10" ht="15">
      <c r="A26" s="7" t="s">
        <v>285</v>
      </c>
    </row>
    <row r="27" spans="1:10" ht="15">
      <c r="A27" s="7" t="s">
        <v>48</v>
      </c>
    </row>
    <row r="28" spans="1:10" ht="15">
      <c r="A28" s="7" t="s">
        <v>269</v>
      </c>
    </row>
    <row r="29" spans="1:10" ht="15">
      <c r="A29" s="7" t="s">
        <v>270</v>
      </c>
    </row>
    <row r="30" spans="1:10" ht="15">
      <c r="A30" s="7" t="s">
        <v>286</v>
      </c>
    </row>
    <row r="31" spans="1:10" ht="15">
      <c r="A31" s="7" t="s">
        <v>271</v>
      </c>
    </row>
    <row r="32" spans="1:10" ht="15">
      <c r="A32" s="7" t="s">
        <v>257</v>
      </c>
    </row>
    <row r="33" spans="1:1" ht="15">
      <c r="A33" s="7" t="s">
        <v>266</v>
      </c>
    </row>
    <row r="34" spans="1:1" ht="15">
      <c r="A34" s="7" t="s">
        <v>295</v>
      </c>
    </row>
    <row r="35" spans="1:1" ht="15">
      <c r="A35" s="7" t="s">
        <v>293</v>
      </c>
    </row>
    <row r="36" spans="1:1" ht="15">
      <c r="A36" s="7" t="s">
        <v>296</v>
      </c>
    </row>
    <row r="37" spans="1:1" ht="15">
      <c r="A37" s="7" t="s">
        <v>258</v>
      </c>
    </row>
    <row r="38" spans="1:1" ht="15">
      <c r="A38" s="7" t="s">
        <v>259</v>
      </c>
    </row>
    <row r="39" spans="1:1" ht="15">
      <c r="A39" s="7" t="s">
        <v>272</v>
      </c>
    </row>
    <row r="40" spans="1:1" ht="15">
      <c r="A40" s="7" t="s">
        <v>273</v>
      </c>
    </row>
    <row r="41" spans="1:1" ht="15">
      <c r="A41" s="7" t="s">
        <v>274</v>
      </c>
    </row>
    <row r="42" spans="1:1" ht="15">
      <c r="A42" s="7" t="s">
        <v>275</v>
      </c>
    </row>
    <row r="43" spans="1:1" ht="15">
      <c r="A43" s="7" t="s">
        <v>276</v>
      </c>
    </row>
    <row r="44" spans="1:1" ht="15">
      <c r="A44" s="7" t="s">
        <v>277</v>
      </c>
    </row>
    <row r="45" spans="1:1" ht="15">
      <c r="A45" s="7" t="s">
        <v>278</v>
      </c>
    </row>
    <row r="46" spans="1:1" ht="15">
      <c r="A46" s="7" t="s">
        <v>97</v>
      </c>
    </row>
    <row r="47" spans="1:1" ht="15">
      <c r="A47" s="7" t="s">
        <v>69</v>
      </c>
    </row>
    <row r="48" spans="1:1" ht="15">
      <c r="A48" s="7" t="s">
        <v>294</v>
      </c>
    </row>
    <row r="49" spans="1:1" ht="15">
      <c r="A49" s="7" t="s">
        <v>260</v>
      </c>
    </row>
    <row r="50" spans="1:1" ht="15">
      <c r="A50" s="7" t="s">
        <v>261</v>
      </c>
    </row>
    <row r="51" spans="1:1" ht="15">
      <c r="A51" s="7" t="s">
        <v>262</v>
      </c>
    </row>
    <row r="52" spans="1:1" ht="15">
      <c r="A52" s="7" t="s">
        <v>282</v>
      </c>
    </row>
    <row r="53" spans="1:1" ht="15">
      <c r="A53" s="7" t="s">
        <v>36</v>
      </c>
    </row>
    <row r="54" spans="1:1" ht="15">
      <c r="A54" s="7" t="s">
        <v>37</v>
      </c>
    </row>
    <row r="55" spans="1:1" ht="15">
      <c r="A55" s="7" t="s">
        <v>279</v>
      </c>
    </row>
    <row r="56" spans="1:1" ht="15">
      <c r="A56" s="7" t="s">
        <v>280</v>
      </c>
    </row>
    <row r="57" spans="1:1" ht="15">
      <c r="A57" s="7" t="s">
        <v>263</v>
      </c>
    </row>
    <row r="58" spans="1:1" ht="15">
      <c r="A58" s="7" t="s">
        <v>264</v>
      </c>
    </row>
    <row r="59" spans="1:1" ht="15">
      <c r="A59" s="7" t="s">
        <v>265</v>
      </c>
    </row>
    <row r="60" spans="1:1" ht="15">
      <c r="A60" s="7" t="s">
        <v>38</v>
      </c>
    </row>
    <row r="61" spans="1:1" ht="15">
      <c r="A61" s="7" t="s">
        <v>287</v>
      </c>
    </row>
  </sheetData>
  <sortState ref="A1:A61">
    <sortCondition ref="A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J24" sqref="J24"/>
    </sheetView>
  </sheetViews>
  <sheetFormatPr baseColWidth="10" defaultRowHeight="14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313"/>
  <sheetViews>
    <sheetView workbookViewId="0">
      <selection activeCell="K2" sqref="K2"/>
    </sheetView>
  </sheetViews>
  <sheetFormatPr baseColWidth="10" defaultRowHeight="14.25"/>
  <cols>
    <col min="3" max="3" width="21.625" bestFit="1" customWidth="1"/>
  </cols>
  <sheetData>
    <row r="1" spans="1:18" ht="16.5">
      <c r="A1" s="19" t="str">
        <f>IF([1]Tableau!D13&lt;&gt;"",[1]Tableau!D13,"")</f>
        <v>Atelier</v>
      </c>
      <c r="B1" s="19" t="str">
        <f>IF([1]Tableau!I13&lt;&gt;"",[1]Tableau!I13,"")</f>
        <v>Temps d'intervention</v>
      </c>
      <c r="C1" s="19" t="s">
        <v>42</v>
      </c>
      <c r="D1" s="19" t="s">
        <v>48</v>
      </c>
      <c r="E1" s="19" t="s">
        <v>52</v>
      </c>
      <c r="F1" s="19" t="s">
        <v>55</v>
      </c>
      <c r="G1" s="19" t="s">
        <v>69</v>
      </c>
      <c r="H1" s="19" t="s">
        <v>62</v>
      </c>
      <c r="I1" s="19" t="s">
        <v>93</v>
      </c>
      <c r="J1" s="19" t="s">
        <v>97</v>
      </c>
      <c r="K1" s="19" t="s">
        <v>42</v>
      </c>
      <c r="L1" s="19" t="s">
        <v>48</v>
      </c>
      <c r="M1" s="19" t="s">
        <v>52</v>
      </c>
      <c r="N1" s="19" t="s">
        <v>55</v>
      </c>
      <c r="O1" s="19" t="s">
        <v>69</v>
      </c>
      <c r="P1" s="19" t="s">
        <v>62</v>
      </c>
      <c r="Q1" s="19" t="s">
        <v>93</v>
      </c>
      <c r="R1" s="19" t="s">
        <v>97</v>
      </c>
    </row>
    <row r="2" spans="1:18" ht="16.5">
      <c r="A2" s="5" t="s">
        <v>42</v>
      </c>
      <c r="B2" s="10">
        <v>15</v>
      </c>
      <c r="C2" s="19">
        <f>IF(A2=$C$1,B2,"")</f>
        <v>15</v>
      </c>
      <c r="D2" s="19" t="str">
        <f>IF(A2=$D$1,B2,"")</f>
        <v/>
      </c>
      <c r="E2" s="19" t="str">
        <f>IF(A2=$E$1,B2,"")</f>
        <v/>
      </c>
      <c r="F2" s="19" t="str">
        <f>IF(A2=$F$1,B2,"")</f>
        <v/>
      </c>
      <c r="G2" s="19" t="str">
        <f>IF(A2=$G$1,B2,"")</f>
        <v/>
      </c>
      <c r="H2" s="19" t="str">
        <f>IF(A2=$H$1,B2,"")</f>
        <v/>
      </c>
      <c r="I2" s="19" t="str">
        <f>IF(A2=$I$1,B2,"")</f>
        <v/>
      </c>
      <c r="J2" s="19" t="str">
        <f>IF(A2=$J$1,B2,"")</f>
        <v/>
      </c>
      <c r="K2" s="19">
        <f>IF(C2&lt;&gt;"",C2*1,"")</f>
        <v>15</v>
      </c>
      <c r="L2" s="19" t="str">
        <f t="shared" ref="L2:R17" si="0">IF(D2&lt;&gt;"",D2*1,"")</f>
        <v/>
      </c>
      <c r="M2" s="19" t="str">
        <f t="shared" si="0"/>
        <v/>
      </c>
      <c r="N2" s="19" t="str">
        <f t="shared" si="0"/>
        <v/>
      </c>
      <c r="O2" s="19" t="str">
        <f t="shared" si="0"/>
        <v/>
      </c>
      <c r="P2" s="19" t="str">
        <f t="shared" si="0"/>
        <v/>
      </c>
      <c r="Q2" s="19" t="str">
        <f t="shared" si="0"/>
        <v/>
      </c>
      <c r="R2" s="19" t="str">
        <f t="shared" si="0"/>
        <v/>
      </c>
    </row>
    <row r="3" spans="1:18" ht="16.5">
      <c r="A3" s="5" t="s">
        <v>48</v>
      </c>
      <c r="B3" s="10">
        <v>10</v>
      </c>
      <c r="C3" s="19" t="str">
        <f t="shared" ref="C3:C66" si="1">IF(A3=$C$1,B3,"")</f>
        <v/>
      </c>
      <c r="D3" s="19">
        <f t="shared" ref="D3:D66" si="2">IF(A3=$D$1,B3,"")</f>
        <v>10</v>
      </c>
      <c r="E3" s="19" t="str">
        <f t="shared" ref="E3:E66" si="3">IF(A3=$E$1,B3,"")</f>
        <v/>
      </c>
      <c r="F3" s="19" t="str">
        <f t="shared" ref="F3:F66" si="4">IF(A3=$F$1,B3,"")</f>
        <v/>
      </c>
      <c r="G3" s="19" t="str">
        <f t="shared" ref="G3:G66" si="5">IF(A3=$G$1,B3,"")</f>
        <v/>
      </c>
      <c r="H3" s="19" t="str">
        <f t="shared" ref="H3:H66" si="6">IF(A3=$H$1,B3,"")</f>
        <v/>
      </c>
      <c r="I3" s="19" t="str">
        <f t="shared" ref="I3:I66" si="7">IF(A3=$I$1,B3,"")</f>
        <v/>
      </c>
      <c r="J3" s="19" t="str">
        <f t="shared" ref="J3:J66" si="8">IF(A3=$J$1,B3,"")</f>
        <v/>
      </c>
      <c r="K3" s="19" t="str">
        <f t="shared" ref="K3:R47" si="9">IF(C3&lt;&gt;"",C3*1,"")</f>
        <v/>
      </c>
      <c r="L3" s="19">
        <f t="shared" si="0"/>
        <v>10</v>
      </c>
      <c r="M3" s="19" t="str">
        <f t="shared" si="0"/>
        <v/>
      </c>
      <c r="N3" s="19" t="str">
        <f t="shared" si="0"/>
        <v/>
      </c>
      <c r="O3" s="19" t="str">
        <f t="shared" si="0"/>
        <v/>
      </c>
      <c r="P3" s="19" t="str">
        <f t="shared" si="0"/>
        <v/>
      </c>
      <c r="Q3" s="19" t="str">
        <f t="shared" si="0"/>
        <v/>
      </c>
      <c r="R3" s="19" t="str">
        <f t="shared" si="0"/>
        <v/>
      </c>
    </row>
    <row r="4" spans="1:18" ht="16.5">
      <c r="A4" s="5" t="s">
        <v>55</v>
      </c>
      <c r="B4" s="10">
        <v>20</v>
      </c>
      <c r="C4" s="19" t="str">
        <f t="shared" si="1"/>
        <v/>
      </c>
      <c r="D4" s="19" t="str">
        <f t="shared" si="2"/>
        <v/>
      </c>
      <c r="E4" s="19" t="str">
        <f t="shared" si="3"/>
        <v/>
      </c>
      <c r="F4" s="19">
        <f t="shared" si="4"/>
        <v>20</v>
      </c>
      <c r="G4" s="19" t="str">
        <f t="shared" si="5"/>
        <v/>
      </c>
      <c r="H4" s="19" t="str">
        <f t="shared" si="6"/>
        <v/>
      </c>
      <c r="I4" s="19" t="str">
        <f t="shared" si="7"/>
        <v/>
      </c>
      <c r="J4" s="19" t="str">
        <f t="shared" si="8"/>
        <v/>
      </c>
      <c r="K4" s="19" t="str">
        <f t="shared" si="9"/>
        <v/>
      </c>
      <c r="L4" s="19" t="str">
        <f t="shared" si="0"/>
        <v/>
      </c>
      <c r="M4" s="19" t="str">
        <f t="shared" si="0"/>
        <v/>
      </c>
      <c r="N4" s="19">
        <f t="shared" si="0"/>
        <v>20</v>
      </c>
      <c r="O4" s="19" t="str">
        <f t="shared" si="0"/>
        <v/>
      </c>
      <c r="P4" s="19" t="str">
        <f t="shared" si="0"/>
        <v/>
      </c>
      <c r="Q4" s="19" t="str">
        <f t="shared" si="0"/>
        <v/>
      </c>
      <c r="R4" s="19" t="str">
        <f t="shared" si="0"/>
        <v/>
      </c>
    </row>
    <row r="5" spans="1:18" ht="16.5">
      <c r="A5" s="5" t="s">
        <v>69</v>
      </c>
      <c r="B5" s="10">
        <v>120</v>
      </c>
      <c r="C5" s="19" t="str">
        <f t="shared" si="1"/>
        <v/>
      </c>
      <c r="D5" s="19" t="str">
        <f t="shared" si="2"/>
        <v/>
      </c>
      <c r="E5" s="19" t="str">
        <f t="shared" si="3"/>
        <v/>
      </c>
      <c r="F5" s="19" t="str">
        <f t="shared" si="4"/>
        <v/>
      </c>
      <c r="G5" s="19">
        <f t="shared" si="5"/>
        <v>120</v>
      </c>
      <c r="H5" s="19" t="str">
        <f t="shared" si="6"/>
        <v/>
      </c>
      <c r="I5" s="19" t="str">
        <f t="shared" si="7"/>
        <v/>
      </c>
      <c r="J5" s="19" t="str">
        <f t="shared" si="8"/>
        <v/>
      </c>
      <c r="K5" s="19" t="str">
        <f t="shared" si="9"/>
        <v/>
      </c>
      <c r="L5" s="19" t="str">
        <f t="shared" si="0"/>
        <v/>
      </c>
      <c r="M5" s="19" t="str">
        <f t="shared" si="0"/>
        <v/>
      </c>
      <c r="N5" s="19" t="str">
        <f t="shared" si="0"/>
        <v/>
      </c>
      <c r="O5" s="19">
        <f t="shared" si="0"/>
        <v>120</v>
      </c>
      <c r="P5" s="19" t="str">
        <f t="shared" si="0"/>
        <v/>
      </c>
      <c r="Q5" s="19" t="str">
        <f t="shared" si="0"/>
        <v/>
      </c>
      <c r="R5" s="19" t="str">
        <f t="shared" si="0"/>
        <v/>
      </c>
    </row>
    <row r="6" spans="1:18" ht="16.5">
      <c r="A6" s="5" t="s">
        <v>55</v>
      </c>
      <c r="B6" s="10">
        <v>60</v>
      </c>
      <c r="C6" s="19" t="str">
        <f t="shared" si="1"/>
        <v/>
      </c>
      <c r="D6" s="19" t="str">
        <f t="shared" si="2"/>
        <v/>
      </c>
      <c r="E6" s="19" t="str">
        <f t="shared" si="3"/>
        <v/>
      </c>
      <c r="F6" s="19">
        <f t="shared" si="4"/>
        <v>60</v>
      </c>
      <c r="G6" s="19" t="str">
        <f t="shared" si="5"/>
        <v/>
      </c>
      <c r="H6" s="19" t="str">
        <f t="shared" si="6"/>
        <v/>
      </c>
      <c r="I6" s="19" t="str">
        <f t="shared" si="7"/>
        <v/>
      </c>
      <c r="J6" s="19" t="str">
        <f t="shared" si="8"/>
        <v/>
      </c>
      <c r="K6" s="19" t="str">
        <f t="shared" si="9"/>
        <v/>
      </c>
      <c r="L6" s="19" t="str">
        <f t="shared" si="0"/>
        <v/>
      </c>
      <c r="M6" s="19" t="str">
        <f t="shared" si="0"/>
        <v/>
      </c>
      <c r="N6" s="19">
        <f t="shared" si="0"/>
        <v>60</v>
      </c>
      <c r="O6" s="19" t="str">
        <f t="shared" si="0"/>
        <v/>
      </c>
      <c r="P6" s="19" t="str">
        <f t="shared" si="0"/>
        <v/>
      </c>
      <c r="Q6" s="19" t="str">
        <f t="shared" si="0"/>
        <v/>
      </c>
      <c r="R6" s="19" t="str">
        <f t="shared" si="0"/>
        <v/>
      </c>
    </row>
    <row r="7" spans="1:18" ht="16.5">
      <c r="A7" s="5" t="s">
        <v>42</v>
      </c>
      <c r="B7" s="10">
        <v>15</v>
      </c>
      <c r="C7" s="19">
        <f t="shared" si="1"/>
        <v>15</v>
      </c>
      <c r="D7" s="19" t="str">
        <f t="shared" si="2"/>
        <v/>
      </c>
      <c r="E7" s="19" t="str">
        <f t="shared" si="3"/>
        <v/>
      </c>
      <c r="F7" s="19" t="str">
        <f t="shared" si="4"/>
        <v/>
      </c>
      <c r="G7" s="19" t="str">
        <f t="shared" si="5"/>
        <v/>
      </c>
      <c r="H7" s="19" t="str">
        <f t="shared" si="6"/>
        <v/>
      </c>
      <c r="I7" s="19" t="str">
        <f t="shared" si="7"/>
        <v/>
      </c>
      <c r="J7" s="19" t="str">
        <f t="shared" si="8"/>
        <v/>
      </c>
      <c r="K7" s="19">
        <f t="shared" si="9"/>
        <v>15</v>
      </c>
      <c r="L7" s="19" t="str">
        <f t="shared" si="0"/>
        <v/>
      </c>
      <c r="M7" s="19" t="str">
        <f t="shared" si="0"/>
        <v/>
      </c>
      <c r="N7" s="19" t="str">
        <f t="shared" si="0"/>
        <v/>
      </c>
      <c r="O7" s="19" t="str">
        <f t="shared" si="0"/>
        <v/>
      </c>
      <c r="P7" s="19" t="str">
        <f t="shared" si="0"/>
        <v/>
      </c>
      <c r="Q7" s="19" t="str">
        <f t="shared" si="0"/>
        <v/>
      </c>
      <c r="R7" s="19" t="str">
        <f t="shared" si="0"/>
        <v/>
      </c>
    </row>
    <row r="8" spans="1:18" ht="16.5">
      <c r="A8" s="5" t="s">
        <v>55</v>
      </c>
      <c r="B8" s="10">
        <v>30</v>
      </c>
      <c r="C8" s="19" t="str">
        <f t="shared" si="1"/>
        <v/>
      </c>
      <c r="D8" s="19" t="str">
        <f t="shared" si="2"/>
        <v/>
      </c>
      <c r="E8" s="19" t="str">
        <f t="shared" si="3"/>
        <v/>
      </c>
      <c r="F8" s="19">
        <f t="shared" si="4"/>
        <v>30</v>
      </c>
      <c r="G8" s="19" t="str">
        <f t="shared" si="5"/>
        <v/>
      </c>
      <c r="H8" s="19" t="str">
        <f t="shared" si="6"/>
        <v/>
      </c>
      <c r="I8" s="19" t="str">
        <f t="shared" si="7"/>
        <v/>
      </c>
      <c r="J8" s="19" t="str">
        <f t="shared" si="8"/>
        <v/>
      </c>
      <c r="K8" s="19" t="str">
        <f t="shared" si="9"/>
        <v/>
      </c>
      <c r="L8" s="19" t="str">
        <f t="shared" si="0"/>
        <v/>
      </c>
      <c r="M8" s="19" t="str">
        <f t="shared" si="0"/>
        <v/>
      </c>
      <c r="N8" s="19">
        <f t="shared" si="0"/>
        <v>30</v>
      </c>
      <c r="O8" s="19" t="str">
        <f t="shared" si="0"/>
        <v/>
      </c>
      <c r="P8" s="19" t="str">
        <f t="shared" si="0"/>
        <v/>
      </c>
      <c r="Q8" s="19" t="str">
        <f t="shared" si="0"/>
        <v/>
      </c>
      <c r="R8" s="19" t="str">
        <f t="shared" si="0"/>
        <v/>
      </c>
    </row>
    <row r="9" spans="1:18" ht="16.5">
      <c r="A9" s="5" t="s">
        <v>42</v>
      </c>
      <c r="B9" s="10">
        <v>15</v>
      </c>
      <c r="C9" s="19">
        <f t="shared" si="1"/>
        <v>15</v>
      </c>
      <c r="D9" s="19" t="str">
        <f t="shared" si="2"/>
        <v/>
      </c>
      <c r="E9" s="19" t="str">
        <f t="shared" si="3"/>
        <v/>
      </c>
      <c r="F9" s="19" t="str">
        <f t="shared" si="4"/>
        <v/>
      </c>
      <c r="G9" s="19" t="str">
        <f t="shared" si="5"/>
        <v/>
      </c>
      <c r="H9" s="19" t="str">
        <f t="shared" si="6"/>
        <v/>
      </c>
      <c r="I9" s="19" t="str">
        <f t="shared" si="7"/>
        <v/>
      </c>
      <c r="J9" s="19" t="str">
        <f t="shared" si="8"/>
        <v/>
      </c>
      <c r="K9" s="19">
        <f t="shared" si="9"/>
        <v>15</v>
      </c>
      <c r="L9" s="19" t="str">
        <f t="shared" si="0"/>
        <v/>
      </c>
      <c r="M9" s="19" t="str">
        <f t="shared" si="0"/>
        <v/>
      </c>
      <c r="N9" s="19" t="str">
        <f t="shared" si="0"/>
        <v/>
      </c>
      <c r="O9" s="19" t="str">
        <f t="shared" si="0"/>
        <v/>
      </c>
      <c r="P9" s="19" t="str">
        <f t="shared" si="0"/>
        <v/>
      </c>
      <c r="Q9" s="19" t="str">
        <f t="shared" si="0"/>
        <v/>
      </c>
      <c r="R9" s="19" t="str">
        <f t="shared" si="0"/>
        <v/>
      </c>
    </row>
    <row r="10" spans="1:18" ht="16.5">
      <c r="A10" s="5" t="s">
        <v>42</v>
      </c>
      <c r="B10" s="10">
        <v>30</v>
      </c>
      <c r="C10" s="19">
        <f t="shared" si="1"/>
        <v>30</v>
      </c>
      <c r="D10" s="19" t="str">
        <f t="shared" si="2"/>
        <v/>
      </c>
      <c r="E10" s="19" t="str">
        <f t="shared" si="3"/>
        <v/>
      </c>
      <c r="F10" s="19" t="str">
        <f t="shared" si="4"/>
        <v/>
      </c>
      <c r="G10" s="19" t="str">
        <f t="shared" si="5"/>
        <v/>
      </c>
      <c r="H10" s="19" t="str">
        <f t="shared" si="6"/>
        <v/>
      </c>
      <c r="I10" s="19" t="str">
        <f t="shared" si="7"/>
        <v/>
      </c>
      <c r="J10" s="19" t="str">
        <f t="shared" si="8"/>
        <v/>
      </c>
      <c r="K10" s="19">
        <f t="shared" si="9"/>
        <v>30</v>
      </c>
      <c r="L10" s="19" t="str">
        <f t="shared" si="0"/>
        <v/>
      </c>
      <c r="M10" s="19" t="str">
        <f t="shared" si="0"/>
        <v/>
      </c>
      <c r="N10" s="19" t="str">
        <f t="shared" si="0"/>
        <v/>
      </c>
      <c r="O10" s="19" t="str">
        <f t="shared" si="0"/>
        <v/>
      </c>
      <c r="P10" s="19" t="str">
        <f t="shared" si="0"/>
        <v/>
      </c>
      <c r="Q10" s="19" t="str">
        <f t="shared" si="0"/>
        <v/>
      </c>
      <c r="R10" s="19" t="str">
        <f t="shared" si="0"/>
        <v/>
      </c>
    </row>
    <row r="11" spans="1:18" ht="16.5">
      <c r="A11" s="5" t="s">
        <v>55</v>
      </c>
      <c r="B11" s="10">
        <v>60</v>
      </c>
      <c r="C11" s="19" t="str">
        <f t="shared" si="1"/>
        <v/>
      </c>
      <c r="D11" s="19" t="str">
        <f t="shared" si="2"/>
        <v/>
      </c>
      <c r="E11" s="19" t="str">
        <f t="shared" si="3"/>
        <v/>
      </c>
      <c r="F11" s="19">
        <f t="shared" si="4"/>
        <v>60</v>
      </c>
      <c r="G11" s="19" t="str">
        <f t="shared" si="5"/>
        <v/>
      </c>
      <c r="H11" s="19" t="str">
        <f t="shared" si="6"/>
        <v/>
      </c>
      <c r="I11" s="19" t="str">
        <f t="shared" si="7"/>
        <v/>
      </c>
      <c r="J11" s="19" t="str">
        <f t="shared" si="8"/>
        <v/>
      </c>
      <c r="K11" s="19" t="str">
        <f t="shared" si="9"/>
        <v/>
      </c>
      <c r="L11" s="19" t="str">
        <f t="shared" si="0"/>
        <v/>
      </c>
      <c r="M11" s="19" t="str">
        <f t="shared" si="0"/>
        <v/>
      </c>
      <c r="N11" s="19">
        <f t="shared" si="0"/>
        <v>60</v>
      </c>
      <c r="O11" s="19" t="str">
        <f t="shared" si="0"/>
        <v/>
      </c>
      <c r="P11" s="19" t="str">
        <f t="shared" si="0"/>
        <v/>
      </c>
      <c r="Q11" s="19" t="str">
        <f t="shared" si="0"/>
        <v/>
      </c>
      <c r="R11" s="19" t="str">
        <f t="shared" si="0"/>
        <v/>
      </c>
    </row>
    <row r="12" spans="1:18" ht="16.5">
      <c r="A12" s="5" t="s">
        <v>62</v>
      </c>
      <c r="B12" s="10">
        <v>20</v>
      </c>
      <c r="C12" s="19" t="str">
        <f t="shared" si="1"/>
        <v/>
      </c>
      <c r="D12" s="19" t="str">
        <f t="shared" si="2"/>
        <v/>
      </c>
      <c r="E12" s="19" t="str">
        <f t="shared" si="3"/>
        <v/>
      </c>
      <c r="F12" s="19" t="str">
        <f t="shared" si="4"/>
        <v/>
      </c>
      <c r="G12" s="19" t="str">
        <f t="shared" si="5"/>
        <v/>
      </c>
      <c r="H12" s="19">
        <f t="shared" si="6"/>
        <v>20</v>
      </c>
      <c r="I12" s="19" t="str">
        <f t="shared" si="7"/>
        <v/>
      </c>
      <c r="J12" s="19" t="str">
        <f t="shared" si="8"/>
        <v/>
      </c>
      <c r="K12" s="19" t="str">
        <f t="shared" si="9"/>
        <v/>
      </c>
      <c r="L12" s="19" t="str">
        <f t="shared" si="0"/>
        <v/>
      </c>
      <c r="M12" s="19" t="str">
        <f t="shared" si="0"/>
        <v/>
      </c>
      <c r="N12" s="19" t="str">
        <f t="shared" si="0"/>
        <v/>
      </c>
      <c r="O12" s="19" t="str">
        <f t="shared" si="0"/>
        <v/>
      </c>
      <c r="P12" s="19">
        <f t="shared" si="0"/>
        <v>20</v>
      </c>
      <c r="Q12" s="19" t="str">
        <f t="shared" si="0"/>
        <v/>
      </c>
      <c r="R12" s="19" t="str">
        <f t="shared" si="0"/>
        <v/>
      </c>
    </row>
    <row r="13" spans="1:18" ht="16.5">
      <c r="A13" s="5" t="s">
        <v>62</v>
      </c>
      <c r="B13" s="10">
        <v>20</v>
      </c>
      <c r="C13" s="19" t="str">
        <f t="shared" si="1"/>
        <v/>
      </c>
      <c r="D13" s="19" t="str">
        <f t="shared" si="2"/>
        <v/>
      </c>
      <c r="E13" s="19" t="str">
        <f t="shared" si="3"/>
        <v/>
      </c>
      <c r="F13" s="19" t="str">
        <f t="shared" si="4"/>
        <v/>
      </c>
      <c r="G13" s="19" t="str">
        <f t="shared" si="5"/>
        <v/>
      </c>
      <c r="H13" s="19">
        <f t="shared" si="6"/>
        <v>20</v>
      </c>
      <c r="I13" s="19" t="str">
        <f t="shared" si="7"/>
        <v/>
      </c>
      <c r="J13" s="19" t="str">
        <f t="shared" si="8"/>
        <v/>
      </c>
      <c r="K13" s="19" t="str">
        <f t="shared" si="9"/>
        <v/>
      </c>
      <c r="L13" s="19" t="str">
        <f t="shared" si="0"/>
        <v/>
      </c>
      <c r="M13" s="19" t="str">
        <f t="shared" si="0"/>
        <v/>
      </c>
      <c r="N13" s="19" t="str">
        <f t="shared" si="0"/>
        <v/>
      </c>
      <c r="O13" s="19" t="str">
        <f t="shared" si="0"/>
        <v/>
      </c>
      <c r="P13" s="19">
        <f t="shared" si="0"/>
        <v>20</v>
      </c>
      <c r="Q13" s="19" t="str">
        <f t="shared" si="0"/>
        <v/>
      </c>
      <c r="R13" s="19" t="str">
        <f t="shared" si="0"/>
        <v/>
      </c>
    </row>
    <row r="14" spans="1:18" ht="16.5">
      <c r="A14" s="5" t="s">
        <v>55</v>
      </c>
      <c r="B14" s="10">
        <v>20</v>
      </c>
      <c r="C14" s="19" t="str">
        <f t="shared" si="1"/>
        <v/>
      </c>
      <c r="D14" s="19" t="str">
        <f t="shared" si="2"/>
        <v/>
      </c>
      <c r="E14" s="19" t="str">
        <f t="shared" si="3"/>
        <v/>
      </c>
      <c r="F14" s="19">
        <f t="shared" si="4"/>
        <v>20</v>
      </c>
      <c r="G14" s="19" t="str">
        <f t="shared" si="5"/>
        <v/>
      </c>
      <c r="H14" s="19" t="str">
        <f t="shared" si="6"/>
        <v/>
      </c>
      <c r="I14" s="19" t="str">
        <f t="shared" si="7"/>
        <v/>
      </c>
      <c r="J14" s="19" t="str">
        <f t="shared" si="8"/>
        <v/>
      </c>
      <c r="K14" s="19" t="str">
        <f t="shared" si="9"/>
        <v/>
      </c>
      <c r="L14" s="19" t="str">
        <f t="shared" si="0"/>
        <v/>
      </c>
      <c r="M14" s="19" t="str">
        <f t="shared" si="0"/>
        <v/>
      </c>
      <c r="N14" s="19">
        <f t="shared" si="0"/>
        <v>20</v>
      </c>
      <c r="O14" s="19" t="str">
        <f t="shared" si="0"/>
        <v/>
      </c>
      <c r="P14" s="19" t="str">
        <f t="shared" si="0"/>
        <v/>
      </c>
      <c r="Q14" s="19" t="str">
        <f t="shared" si="0"/>
        <v/>
      </c>
      <c r="R14" s="19" t="str">
        <f t="shared" si="0"/>
        <v/>
      </c>
    </row>
    <row r="15" spans="1:18" ht="16.5">
      <c r="A15" s="5" t="s">
        <v>42</v>
      </c>
      <c r="B15" s="10">
        <v>30</v>
      </c>
      <c r="C15" s="19">
        <f t="shared" si="1"/>
        <v>30</v>
      </c>
      <c r="D15" s="19" t="str">
        <f t="shared" si="2"/>
        <v/>
      </c>
      <c r="E15" s="19" t="str">
        <f t="shared" si="3"/>
        <v/>
      </c>
      <c r="F15" s="19" t="str">
        <f t="shared" si="4"/>
        <v/>
      </c>
      <c r="G15" s="19" t="str">
        <f t="shared" si="5"/>
        <v/>
      </c>
      <c r="H15" s="19" t="str">
        <f t="shared" si="6"/>
        <v/>
      </c>
      <c r="I15" s="19" t="str">
        <f t="shared" si="7"/>
        <v/>
      </c>
      <c r="J15" s="19" t="str">
        <f t="shared" si="8"/>
        <v/>
      </c>
      <c r="K15" s="19">
        <f t="shared" si="9"/>
        <v>30</v>
      </c>
      <c r="L15" s="19" t="str">
        <f t="shared" si="0"/>
        <v/>
      </c>
      <c r="M15" s="19" t="str">
        <f t="shared" si="0"/>
        <v/>
      </c>
      <c r="N15" s="19" t="str">
        <f t="shared" si="0"/>
        <v/>
      </c>
      <c r="O15" s="19" t="str">
        <f t="shared" si="0"/>
        <v/>
      </c>
      <c r="P15" s="19" t="str">
        <f t="shared" si="0"/>
        <v/>
      </c>
      <c r="Q15" s="19" t="str">
        <f t="shared" si="0"/>
        <v/>
      </c>
      <c r="R15" s="19" t="str">
        <f t="shared" si="0"/>
        <v/>
      </c>
    </row>
    <row r="16" spans="1:18" ht="16.5">
      <c r="A16" s="5" t="s">
        <v>42</v>
      </c>
      <c r="B16" s="10">
        <v>30</v>
      </c>
      <c r="C16" s="19">
        <f t="shared" si="1"/>
        <v>30</v>
      </c>
      <c r="D16" s="19" t="str">
        <f t="shared" si="2"/>
        <v/>
      </c>
      <c r="E16" s="19" t="str">
        <f t="shared" si="3"/>
        <v/>
      </c>
      <c r="F16" s="19" t="str">
        <f t="shared" si="4"/>
        <v/>
      </c>
      <c r="G16" s="19" t="str">
        <f t="shared" si="5"/>
        <v/>
      </c>
      <c r="H16" s="19" t="str">
        <f t="shared" si="6"/>
        <v/>
      </c>
      <c r="I16" s="19" t="str">
        <f t="shared" si="7"/>
        <v/>
      </c>
      <c r="J16" s="19" t="str">
        <f t="shared" si="8"/>
        <v/>
      </c>
      <c r="K16" s="19">
        <f t="shared" si="9"/>
        <v>30</v>
      </c>
      <c r="L16" s="19" t="str">
        <f t="shared" si="0"/>
        <v/>
      </c>
      <c r="M16" s="19" t="str">
        <f t="shared" si="0"/>
        <v/>
      </c>
      <c r="N16" s="19" t="str">
        <f t="shared" si="0"/>
        <v/>
      </c>
      <c r="O16" s="19" t="str">
        <f t="shared" si="0"/>
        <v/>
      </c>
      <c r="P16" s="19" t="str">
        <f t="shared" si="0"/>
        <v/>
      </c>
      <c r="Q16" s="19" t="str">
        <f t="shared" si="0"/>
        <v/>
      </c>
      <c r="R16" s="19" t="str">
        <f t="shared" si="0"/>
        <v/>
      </c>
    </row>
    <row r="17" spans="1:18" ht="16.5">
      <c r="A17" s="5" t="s">
        <v>52</v>
      </c>
      <c r="B17" s="10">
        <v>30</v>
      </c>
      <c r="C17" s="19" t="str">
        <f t="shared" si="1"/>
        <v/>
      </c>
      <c r="D17" s="19" t="str">
        <f t="shared" si="2"/>
        <v/>
      </c>
      <c r="E17" s="19">
        <f t="shared" si="3"/>
        <v>30</v>
      </c>
      <c r="F17" s="19" t="str">
        <f t="shared" si="4"/>
        <v/>
      </c>
      <c r="G17" s="19" t="str">
        <f t="shared" si="5"/>
        <v/>
      </c>
      <c r="H17" s="19" t="str">
        <f t="shared" si="6"/>
        <v/>
      </c>
      <c r="I17" s="19" t="str">
        <f t="shared" si="7"/>
        <v/>
      </c>
      <c r="J17" s="19" t="str">
        <f t="shared" si="8"/>
        <v/>
      </c>
      <c r="K17" s="19" t="str">
        <f t="shared" si="9"/>
        <v/>
      </c>
      <c r="L17" s="19" t="str">
        <f t="shared" si="0"/>
        <v/>
      </c>
      <c r="M17" s="19">
        <f t="shared" si="0"/>
        <v>30</v>
      </c>
      <c r="N17" s="19" t="str">
        <f t="shared" si="0"/>
        <v/>
      </c>
      <c r="O17" s="19" t="str">
        <f t="shared" si="0"/>
        <v/>
      </c>
      <c r="P17" s="19" t="str">
        <f t="shared" si="0"/>
        <v/>
      </c>
      <c r="Q17" s="19" t="str">
        <f t="shared" si="0"/>
        <v/>
      </c>
      <c r="R17" s="19" t="str">
        <f t="shared" si="0"/>
        <v/>
      </c>
    </row>
    <row r="18" spans="1:18" ht="16.5">
      <c r="A18" s="5" t="s">
        <v>55</v>
      </c>
      <c r="B18" s="10">
        <v>15</v>
      </c>
      <c r="C18" s="19" t="str">
        <f t="shared" si="1"/>
        <v/>
      </c>
      <c r="D18" s="19" t="str">
        <f t="shared" si="2"/>
        <v/>
      </c>
      <c r="E18" s="19" t="str">
        <f t="shared" si="3"/>
        <v/>
      </c>
      <c r="F18" s="19">
        <f t="shared" si="4"/>
        <v>15</v>
      </c>
      <c r="G18" s="19" t="str">
        <f t="shared" si="5"/>
        <v/>
      </c>
      <c r="H18" s="19" t="str">
        <f t="shared" si="6"/>
        <v/>
      </c>
      <c r="I18" s="19" t="str">
        <f t="shared" si="7"/>
        <v/>
      </c>
      <c r="J18" s="19" t="str">
        <f t="shared" si="8"/>
        <v/>
      </c>
      <c r="K18" s="19" t="str">
        <f t="shared" si="9"/>
        <v/>
      </c>
      <c r="L18" s="19" t="str">
        <f t="shared" si="9"/>
        <v/>
      </c>
      <c r="M18" s="19" t="str">
        <f t="shared" si="9"/>
        <v/>
      </c>
      <c r="N18" s="19">
        <f t="shared" si="9"/>
        <v>15</v>
      </c>
      <c r="O18" s="19" t="str">
        <f t="shared" si="9"/>
        <v/>
      </c>
      <c r="P18" s="19" t="str">
        <f t="shared" si="9"/>
        <v/>
      </c>
      <c r="Q18" s="19" t="str">
        <f t="shared" si="9"/>
        <v/>
      </c>
      <c r="R18" s="19" t="str">
        <f t="shared" si="9"/>
        <v/>
      </c>
    </row>
    <row r="19" spans="1:18" ht="16.5">
      <c r="A19" s="16" t="s">
        <v>42</v>
      </c>
      <c r="B19" s="18">
        <v>30</v>
      </c>
      <c r="C19" s="19">
        <f t="shared" si="1"/>
        <v>30</v>
      </c>
      <c r="D19" s="19" t="str">
        <f t="shared" si="2"/>
        <v/>
      </c>
      <c r="E19" s="19" t="str">
        <f t="shared" si="3"/>
        <v/>
      </c>
      <c r="F19" s="19" t="str">
        <f t="shared" si="4"/>
        <v/>
      </c>
      <c r="G19" s="19" t="str">
        <f t="shared" si="5"/>
        <v/>
      </c>
      <c r="H19" s="19" t="str">
        <f t="shared" si="6"/>
        <v/>
      </c>
      <c r="I19" s="19" t="str">
        <f t="shared" si="7"/>
        <v/>
      </c>
      <c r="J19" s="19" t="str">
        <f t="shared" si="8"/>
        <v/>
      </c>
      <c r="K19" s="19">
        <f t="shared" si="9"/>
        <v>30</v>
      </c>
      <c r="L19" s="19" t="str">
        <f t="shared" si="9"/>
        <v/>
      </c>
      <c r="M19" s="19" t="str">
        <f t="shared" si="9"/>
        <v/>
      </c>
      <c r="N19" s="19" t="str">
        <f t="shared" si="9"/>
        <v/>
      </c>
      <c r="O19" s="19" t="str">
        <f t="shared" si="9"/>
        <v/>
      </c>
      <c r="P19" s="19" t="str">
        <f t="shared" si="9"/>
        <v/>
      </c>
      <c r="Q19" s="19" t="str">
        <f t="shared" si="9"/>
        <v/>
      </c>
      <c r="R19" s="19" t="str">
        <f t="shared" si="9"/>
        <v/>
      </c>
    </row>
    <row r="20" spans="1:18" ht="16.5">
      <c r="A20" s="16" t="s">
        <v>42</v>
      </c>
      <c r="B20" s="18">
        <v>30</v>
      </c>
      <c r="C20" s="19">
        <f t="shared" si="1"/>
        <v>30</v>
      </c>
      <c r="D20" s="19" t="str">
        <f t="shared" si="2"/>
        <v/>
      </c>
      <c r="E20" s="19" t="str">
        <f t="shared" si="3"/>
        <v/>
      </c>
      <c r="F20" s="19" t="str">
        <f t="shared" si="4"/>
        <v/>
      </c>
      <c r="G20" s="19" t="str">
        <f t="shared" si="5"/>
        <v/>
      </c>
      <c r="H20" s="19" t="str">
        <f t="shared" si="6"/>
        <v/>
      </c>
      <c r="I20" s="19" t="str">
        <f t="shared" si="7"/>
        <v/>
      </c>
      <c r="J20" s="19" t="str">
        <f t="shared" si="8"/>
        <v/>
      </c>
      <c r="K20" s="19">
        <f t="shared" si="9"/>
        <v>30</v>
      </c>
      <c r="L20" s="19" t="str">
        <f t="shared" si="9"/>
        <v/>
      </c>
      <c r="M20" s="19" t="str">
        <f t="shared" si="9"/>
        <v/>
      </c>
      <c r="N20" s="19" t="str">
        <f t="shared" si="9"/>
        <v/>
      </c>
      <c r="O20" s="19" t="str">
        <f t="shared" si="9"/>
        <v/>
      </c>
      <c r="P20" s="19" t="str">
        <f t="shared" si="9"/>
        <v/>
      </c>
      <c r="Q20" s="19" t="str">
        <f t="shared" si="9"/>
        <v/>
      </c>
      <c r="R20" s="19" t="str">
        <f t="shared" si="9"/>
        <v/>
      </c>
    </row>
    <row r="21" spans="1:18" ht="16.5">
      <c r="A21" s="16" t="s">
        <v>48</v>
      </c>
      <c r="B21" s="18">
        <v>60</v>
      </c>
      <c r="C21" s="19" t="str">
        <f t="shared" si="1"/>
        <v/>
      </c>
      <c r="D21" s="19">
        <f t="shared" si="2"/>
        <v>60</v>
      </c>
      <c r="E21" s="19" t="str">
        <f t="shared" si="3"/>
        <v/>
      </c>
      <c r="F21" s="19" t="str">
        <f t="shared" si="4"/>
        <v/>
      </c>
      <c r="G21" s="19" t="str">
        <f t="shared" si="5"/>
        <v/>
      </c>
      <c r="H21" s="19" t="str">
        <f t="shared" si="6"/>
        <v/>
      </c>
      <c r="I21" s="19" t="str">
        <f t="shared" si="7"/>
        <v/>
      </c>
      <c r="J21" s="19" t="str">
        <f t="shared" si="8"/>
        <v/>
      </c>
      <c r="K21" s="19" t="str">
        <f t="shared" si="9"/>
        <v/>
      </c>
      <c r="L21" s="19">
        <f t="shared" si="9"/>
        <v>60</v>
      </c>
      <c r="M21" s="19" t="str">
        <f t="shared" si="9"/>
        <v/>
      </c>
      <c r="N21" s="19" t="str">
        <f t="shared" si="9"/>
        <v/>
      </c>
      <c r="O21" s="19" t="str">
        <f t="shared" si="9"/>
        <v/>
      </c>
      <c r="P21" s="19" t="str">
        <f t="shared" si="9"/>
        <v/>
      </c>
      <c r="Q21" s="19" t="str">
        <f t="shared" si="9"/>
        <v/>
      </c>
      <c r="R21" s="19" t="str">
        <f t="shared" si="9"/>
        <v/>
      </c>
    </row>
    <row r="22" spans="1:18" ht="16.5">
      <c r="A22" s="16" t="s">
        <v>62</v>
      </c>
      <c r="B22" s="18">
        <v>30</v>
      </c>
      <c r="C22" s="19" t="str">
        <f t="shared" si="1"/>
        <v/>
      </c>
      <c r="D22" s="19" t="str">
        <f t="shared" si="2"/>
        <v/>
      </c>
      <c r="E22" s="19" t="str">
        <f t="shared" si="3"/>
        <v/>
      </c>
      <c r="F22" s="19" t="str">
        <f t="shared" si="4"/>
        <v/>
      </c>
      <c r="G22" s="19" t="str">
        <f t="shared" si="5"/>
        <v/>
      </c>
      <c r="H22" s="19">
        <f t="shared" si="6"/>
        <v>30</v>
      </c>
      <c r="I22" s="19" t="str">
        <f t="shared" si="7"/>
        <v/>
      </c>
      <c r="J22" s="19" t="str">
        <f t="shared" si="8"/>
        <v/>
      </c>
      <c r="K22" s="19" t="str">
        <f t="shared" si="9"/>
        <v/>
      </c>
      <c r="L22" s="19" t="str">
        <f t="shared" si="9"/>
        <v/>
      </c>
      <c r="M22" s="19" t="str">
        <f t="shared" si="9"/>
        <v/>
      </c>
      <c r="N22" s="19" t="str">
        <f t="shared" si="9"/>
        <v/>
      </c>
      <c r="O22" s="19" t="str">
        <f t="shared" si="9"/>
        <v/>
      </c>
      <c r="P22" s="19">
        <f t="shared" si="9"/>
        <v>30</v>
      </c>
      <c r="Q22" s="19" t="str">
        <f t="shared" si="9"/>
        <v/>
      </c>
      <c r="R22" s="19" t="str">
        <f t="shared" si="9"/>
        <v/>
      </c>
    </row>
    <row r="23" spans="1:18" ht="16.5">
      <c r="A23" s="5" t="s">
        <v>69</v>
      </c>
      <c r="B23" s="10">
        <v>30</v>
      </c>
      <c r="C23" s="19" t="str">
        <f t="shared" si="1"/>
        <v/>
      </c>
      <c r="D23" s="19" t="str">
        <f t="shared" si="2"/>
        <v/>
      </c>
      <c r="E23" s="19" t="str">
        <f t="shared" si="3"/>
        <v/>
      </c>
      <c r="F23" s="19" t="str">
        <f t="shared" si="4"/>
        <v/>
      </c>
      <c r="G23" s="19">
        <f t="shared" si="5"/>
        <v>30</v>
      </c>
      <c r="H23" s="19" t="str">
        <f t="shared" si="6"/>
        <v/>
      </c>
      <c r="I23" s="19" t="str">
        <f t="shared" si="7"/>
        <v/>
      </c>
      <c r="J23" s="19" t="str">
        <f t="shared" si="8"/>
        <v/>
      </c>
      <c r="K23" s="19" t="str">
        <f t="shared" si="9"/>
        <v/>
      </c>
      <c r="L23" s="19" t="str">
        <f t="shared" si="9"/>
        <v/>
      </c>
      <c r="M23" s="19" t="str">
        <f t="shared" si="9"/>
        <v/>
      </c>
      <c r="N23" s="19" t="str">
        <f t="shared" si="9"/>
        <v/>
      </c>
      <c r="O23" s="19">
        <f t="shared" si="9"/>
        <v>30</v>
      </c>
      <c r="P23" s="19" t="str">
        <f t="shared" si="9"/>
        <v/>
      </c>
      <c r="Q23" s="19" t="str">
        <f t="shared" si="9"/>
        <v/>
      </c>
      <c r="R23" s="19" t="str">
        <f t="shared" si="9"/>
        <v/>
      </c>
    </row>
    <row r="24" spans="1:18" ht="16.5">
      <c r="A24" s="5" t="s">
        <v>55</v>
      </c>
      <c r="B24" s="10">
        <v>30</v>
      </c>
      <c r="C24" s="19" t="str">
        <f t="shared" si="1"/>
        <v/>
      </c>
      <c r="D24" s="19" t="str">
        <f t="shared" si="2"/>
        <v/>
      </c>
      <c r="E24" s="19" t="str">
        <f t="shared" si="3"/>
        <v/>
      </c>
      <c r="F24" s="19">
        <f t="shared" si="4"/>
        <v>30</v>
      </c>
      <c r="G24" s="19" t="str">
        <f t="shared" si="5"/>
        <v/>
      </c>
      <c r="H24" s="19" t="str">
        <f t="shared" si="6"/>
        <v/>
      </c>
      <c r="I24" s="19" t="str">
        <f t="shared" si="7"/>
        <v/>
      </c>
      <c r="J24" s="19" t="str">
        <f t="shared" si="8"/>
        <v/>
      </c>
      <c r="K24" s="19" t="str">
        <f t="shared" si="9"/>
        <v/>
      </c>
      <c r="L24" s="19" t="str">
        <f t="shared" si="9"/>
        <v/>
      </c>
      <c r="M24" s="19" t="str">
        <f t="shared" si="9"/>
        <v/>
      </c>
      <c r="N24" s="19">
        <f t="shared" si="9"/>
        <v>30</v>
      </c>
      <c r="O24" s="19" t="str">
        <f t="shared" si="9"/>
        <v/>
      </c>
      <c r="P24" s="19" t="str">
        <f t="shared" si="9"/>
        <v/>
      </c>
      <c r="Q24" s="19" t="str">
        <f t="shared" si="9"/>
        <v/>
      </c>
      <c r="R24" s="19" t="str">
        <f t="shared" si="9"/>
        <v/>
      </c>
    </row>
    <row r="25" spans="1:18" ht="16.5">
      <c r="A25" s="5" t="s">
        <v>42</v>
      </c>
      <c r="B25" s="10">
        <v>60</v>
      </c>
      <c r="C25" s="19">
        <f t="shared" si="1"/>
        <v>60</v>
      </c>
      <c r="D25" s="19" t="str">
        <f t="shared" si="2"/>
        <v/>
      </c>
      <c r="E25" s="19" t="str">
        <f t="shared" si="3"/>
        <v/>
      </c>
      <c r="F25" s="19" t="str">
        <f t="shared" si="4"/>
        <v/>
      </c>
      <c r="G25" s="19" t="str">
        <f t="shared" si="5"/>
        <v/>
      </c>
      <c r="H25" s="19" t="str">
        <f t="shared" si="6"/>
        <v/>
      </c>
      <c r="I25" s="19" t="str">
        <f t="shared" si="7"/>
        <v/>
      </c>
      <c r="J25" s="19" t="str">
        <f t="shared" si="8"/>
        <v/>
      </c>
      <c r="K25" s="19">
        <f t="shared" si="9"/>
        <v>60</v>
      </c>
      <c r="L25" s="19" t="str">
        <f t="shared" si="9"/>
        <v/>
      </c>
      <c r="M25" s="19" t="str">
        <f t="shared" si="9"/>
        <v/>
      </c>
      <c r="N25" s="19" t="str">
        <f t="shared" si="9"/>
        <v/>
      </c>
      <c r="O25" s="19" t="str">
        <f t="shared" si="9"/>
        <v/>
      </c>
      <c r="P25" s="19" t="str">
        <f t="shared" si="9"/>
        <v/>
      </c>
      <c r="Q25" s="19" t="str">
        <f t="shared" si="9"/>
        <v/>
      </c>
      <c r="R25" s="19" t="str">
        <f t="shared" si="9"/>
        <v/>
      </c>
    </row>
    <row r="26" spans="1:18" ht="16.5">
      <c r="A26" s="5" t="s">
        <v>48</v>
      </c>
      <c r="B26" s="10">
        <v>90</v>
      </c>
      <c r="C26" s="19" t="str">
        <f t="shared" si="1"/>
        <v/>
      </c>
      <c r="D26" s="19">
        <f t="shared" si="2"/>
        <v>90</v>
      </c>
      <c r="E26" s="19" t="str">
        <f t="shared" si="3"/>
        <v/>
      </c>
      <c r="F26" s="19" t="str">
        <f t="shared" si="4"/>
        <v/>
      </c>
      <c r="G26" s="19" t="str">
        <f t="shared" si="5"/>
        <v/>
      </c>
      <c r="H26" s="19" t="str">
        <f t="shared" si="6"/>
        <v/>
      </c>
      <c r="I26" s="19" t="str">
        <f t="shared" si="7"/>
        <v/>
      </c>
      <c r="J26" s="19" t="str">
        <f t="shared" si="8"/>
        <v/>
      </c>
      <c r="K26" s="19" t="str">
        <f t="shared" si="9"/>
        <v/>
      </c>
      <c r="L26" s="19">
        <f t="shared" si="9"/>
        <v>90</v>
      </c>
      <c r="M26" s="19" t="str">
        <f t="shared" si="9"/>
        <v/>
      </c>
      <c r="N26" s="19" t="str">
        <f t="shared" si="9"/>
        <v/>
      </c>
      <c r="O26" s="19" t="str">
        <f t="shared" si="9"/>
        <v/>
      </c>
      <c r="P26" s="19" t="str">
        <f t="shared" si="9"/>
        <v/>
      </c>
      <c r="Q26" s="19" t="str">
        <f t="shared" si="9"/>
        <v/>
      </c>
      <c r="R26" s="19" t="str">
        <f t="shared" si="9"/>
        <v/>
      </c>
    </row>
    <row r="27" spans="1:18" ht="16.5">
      <c r="A27" s="5" t="s">
        <v>62</v>
      </c>
      <c r="B27" s="10">
        <v>50</v>
      </c>
      <c r="C27" s="19" t="str">
        <f t="shared" si="1"/>
        <v/>
      </c>
      <c r="D27" s="19" t="str">
        <f t="shared" si="2"/>
        <v/>
      </c>
      <c r="E27" s="19" t="str">
        <f t="shared" si="3"/>
        <v/>
      </c>
      <c r="F27" s="19" t="str">
        <f t="shared" si="4"/>
        <v/>
      </c>
      <c r="G27" s="19" t="str">
        <f t="shared" si="5"/>
        <v/>
      </c>
      <c r="H27" s="19">
        <f t="shared" si="6"/>
        <v>50</v>
      </c>
      <c r="I27" s="19" t="str">
        <f t="shared" si="7"/>
        <v/>
      </c>
      <c r="J27" s="19" t="str">
        <f t="shared" si="8"/>
        <v/>
      </c>
      <c r="K27" s="19" t="str">
        <f t="shared" si="9"/>
        <v/>
      </c>
      <c r="L27" s="19" t="str">
        <f t="shared" si="9"/>
        <v/>
      </c>
      <c r="M27" s="19" t="str">
        <f t="shared" si="9"/>
        <v/>
      </c>
      <c r="N27" s="19" t="str">
        <f t="shared" si="9"/>
        <v/>
      </c>
      <c r="O27" s="19" t="str">
        <f t="shared" si="9"/>
        <v/>
      </c>
      <c r="P27" s="19">
        <f t="shared" si="9"/>
        <v>50</v>
      </c>
      <c r="Q27" s="19" t="str">
        <f t="shared" si="9"/>
        <v/>
      </c>
      <c r="R27" s="19" t="str">
        <f t="shared" si="9"/>
        <v/>
      </c>
    </row>
    <row r="28" spans="1:18" ht="16.5">
      <c r="A28" s="5" t="s">
        <v>48</v>
      </c>
      <c r="B28" s="10">
        <v>30</v>
      </c>
      <c r="C28" s="19" t="str">
        <f t="shared" si="1"/>
        <v/>
      </c>
      <c r="D28" s="19">
        <f t="shared" si="2"/>
        <v>30</v>
      </c>
      <c r="E28" s="19" t="str">
        <f t="shared" si="3"/>
        <v/>
      </c>
      <c r="F28" s="19" t="str">
        <f t="shared" si="4"/>
        <v/>
      </c>
      <c r="G28" s="19" t="str">
        <f t="shared" si="5"/>
        <v/>
      </c>
      <c r="H28" s="19" t="str">
        <f t="shared" si="6"/>
        <v/>
      </c>
      <c r="I28" s="19" t="str">
        <f t="shared" si="7"/>
        <v/>
      </c>
      <c r="J28" s="19" t="str">
        <f t="shared" si="8"/>
        <v/>
      </c>
      <c r="K28" s="19" t="str">
        <f t="shared" si="9"/>
        <v/>
      </c>
      <c r="L28" s="19">
        <f t="shared" si="9"/>
        <v>30</v>
      </c>
      <c r="M28" s="19" t="str">
        <f t="shared" si="9"/>
        <v/>
      </c>
      <c r="N28" s="19" t="str">
        <f t="shared" si="9"/>
        <v/>
      </c>
      <c r="O28" s="19" t="str">
        <f t="shared" si="9"/>
        <v/>
      </c>
      <c r="P28" s="19" t="str">
        <f t="shared" si="9"/>
        <v/>
      </c>
      <c r="Q28" s="19" t="str">
        <f t="shared" si="9"/>
        <v/>
      </c>
      <c r="R28" s="19" t="str">
        <f t="shared" si="9"/>
        <v/>
      </c>
    </row>
    <row r="29" spans="1:18" ht="16.5">
      <c r="A29" s="5" t="s">
        <v>42</v>
      </c>
      <c r="B29" s="10">
        <v>60</v>
      </c>
      <c r="C29" s="19">
        <f t="shared" si="1"/>
        <v>60</v>
      </c>
      <c r="D29" s="19" t="str">
        <f t="shared" si="2"/>
        <v/>
      </c>
      <c r="E29" s="19" t="str">
        <f t="shared" si="3"/>
        <v/>
      </c>
      <c r="F29" s="19" t="str">
        <f t="shared" si="4"/>
        <v/>
      </c>
      <c r="G29" s="19" t="str">
        <f t="shared" si="5"/>
        <v/>
      </c>
      <c r="H29" s="19" t="str">
        <f t="shared" si="6"/>
        <v/>
      </c>
      <c r="I29" s="19" t="str">
        <f t="shared" si="7"/>
        <v/>
      </c>
      <c r="J29" s="19" t="str">
        <f t="shared" si="8"/>
        <v/>
      </c>
      <c r="K29" s="19">
        <f t="shared" si="9"/>
        <v>60</v>
      </c>
      <c r="L29" s="19" t="str">
        <f t="shared" si="9"/>
        <v/>
      </c>
      <c r="M29" s="19" t="str">
        <f t="shared" si="9"/>
        <v/>
      </c>
      <c r="N29" s="19" t="str">
        <f t="shared" si="9"/>
        <v/>
      </c>
      <c r="O29" s="19" t="str">
        <f t="shared" si="9"/>
        <v/>
      </c>
      <c r="P29" s="19" t="str">
        <f t="shared" si="9"/>
        <v/>
      </c>
      <c r="Q29" s="19" t="str">
        <f t="shared" si="9"/>
        <v/>
      </c>
      <c r="R29" s="19" t="str">
        <f t="shared" si="9"/>
        <v/>
      </c>
    </row>
    <row r="30" spans="1:18" ht="16.5">
      <c r="A30" s="5" t="s">
        <v>42</v>
      </c>
      <c r="B30" s="10">
        <v>60</v>
      </c>
      <c r="C30" s="19">
        <f t="shared" si="1"/>
        <v>60</v>
      </c>
      <c r="D30" s="19" t="str">
        <f t="shared" si="2"/>
        <v/>
      </c>
      <c r="E30" s="19" t="str">
        <f t="shared" si="3"/>
        <v/>
      </c>
      <c r="F30" s="19" t="str">
        <f t="shared" si="4"/>
        <v/>
      </c>
      <c r="G30" s="19" t="str">
        <f t="shared" si="5"/>
        <v/>
      </c>
      <c r="H30" s="19" t="str">
        <f t="shared" si="6"/>
        <v/>
      </c>
      <c r="I30" s="19" t="str">
        <f t="shared" si="7"/>
        <v/>
      </c>
      <c r="J30" s="19" t="str">
        <f t="shared" si="8"/>
        <v/>
      </c>
      <c r="K30" s="19">
        <f t="shared" si="9"/>
        <v>60</v>
      </c>
      <c r="L30" s="19" t="str">
        <f t="shared" si="9"/>
        <v/>
      </c>
      <c r="M30" s="19" t="str">
        <f t="shared" si="9"/>
        <v/>
      </c>
      <c r="N30" s="19" t="str">
        <f t="shared" si="9"/>
        <v/>
      </c>
      <c r="O30" s="19" t="str">
        <f t="shared" si="9"/>
        <v/>
      </c>
      <c r="P30" s="19" t="str">
        <f t="shared" si="9"/>
        <v/>
      </c>
      <c r="Q30" s="19" t="str">
        <f t="shared" si="9"/>
        <v/>
      </c>
      <c r="R30" s="19" t="str">
        <f t="shared" si="9"/>
        <v/>
      </c>
    </row>
    <row r="31" spans="1:18" ht="16.5">
      <c r="A31" s="5" t="s">
        <v>55</v>
      </c>
      <c r="B31" s="10">
        <v>30</v>
      </c>
      <c r="C31" s="19" t="str">
        <f t="shared" si="1"/>
        <v/>
      </c>
      <c r="D31" s="19" t="str">
        <f t="shared" si="2"/>
        <v/>
      </c>
      <c r="E31" s="19" t="str">
        <f t="shared" si="3"/>
        <v/>
      </c>
      <c r="F31" s="19">
        <f t="shared" si="4"/>
        <v>30</v>
      </c>
      <c r="G31" s="19" t="str">
        <f t="shared" si="5"/>
        <v/>
      </c>
      <c r="H31" s="19" t="str">
        <f t="shared" si="6"/>
        <v/>
      </c>
      <c r="I31" s="19" t="str">
        <f t="shared" si="7"/>
        <v/>
      </c>
      <c r="J31" s="19" t="str">
        <f t="shared" si="8"/>
        <v/>
      </c>
      <c r="K31" s="19" t="str">
        <f t="shared" si="9"/>
        <v/>
      </c>
      <c r="L31" s="19" t="str">
        <f t="shared" si="9"/>
        <v/>
      </c>
      <c r="M31" s="19" t="str">
        <f t="shared" si="9"/>
        <v/>
      </c>
      <c r="N31" s="19">
        <f t="shared" si="9"/>
        <v>30</v>
      </c>
      <c r="O31" s="19" t="str">
        <f t="shared" si="9"/>
        <v/>
      </c>
      <c r="P31" s="19" t="str">
        <f t="shared" si="9"/>
        <v/>
      </c>
      <c r="Q31" s="19" t="str">
        <f t="shared" si="9"/>
        <v/>
      </c>
      <c r="R31" s="19" t="str">
        <f t="shared" si="9"/>
        <v/>
      </c>
    </row>
    <row r="32" spans="1:18" ht="16.5">
      <c r="A32" s="5" t="s">
        <v>55</v>
      </c>
      <c r="B32" s="10">
        <v>60</v>
      </c>
      <c r="C32" s="19" t="str">
        <f t="shared" si="1"/>
        <v/>
      </c>
      <c r="D32" s="19" t="str">
        <f t="shared" si="2"/>
        <v/>
      </c>
      <c r="E32" s="19" t="str">
        <f t="shared" si="3"/>
        <v/>
      </c>
      <c r="F32" s="19">
        <f t="shared" si="4"/>
        <v>60</v>
      </c>
      <c r="G32" s="19" t="str">
        <f t="shared" si="5"/>
        <v/>
      </c>
      <c r="H32" s="19" t="str">
        <f t="shared" si="6"/>
        <v/>
      </c>
      <c r="I32" s="19" t="str">
        <f t="shared" si="7"/>
        <v/>
      </c>
      <c r="J32" s="19" t="str">
        <f t="shared" si="8"/>
        <v/>
      </c>
      <c r="K32" s="19" t="str">
        <f t="shared" si="9"/>
        <v/>
      </c>
      <c r="L32" s="19" t="str">
        <f t="shared" si="9"/>
        <v/>
      </c>
      <c r="M32" s="19" t="str">
        <f t="shared" si="9"/>
        <v/>
      </c>
      <c r="N32" s="19">
        <f t="shared" si="9"/>
        <v>60</v>
      </c>
      <c r="O32" s="19" t="str">
        <f t="shared" si="9"/>
        <v/>
      </c>
      <c r="P32" s="19" t="str">
        <f t="shared" si="9"/>
        <v/>
      </c>
      <c r="Q32" s="19" t="str">
        <f t="shared" si="9"/>
        <v/>
      </c>
      <c r="R32" s="19" t="str">
        <f t="shared" si="9"/>
        <v/>
      </c>
    </row>
    <row r="33" spans="1:18" ht="16.5">
      <c r="A33" s="5" t="s">
        <v>55</v>
      </c>
      <c r="B33" s="10">
        <v>30</v>
      </c>
      <c r="C33" s="19" t="str">
        <f t="shared" si="1"/>
        <v/>
      </c>
      <c r="D33" s="19" t="str">
        <f t="shared" si="2"/>
        <v/>
      </c>
      <c r="E33" s="19" t="str">
        <f t="shared" si="3"/>
        <v/>
      </c>
      <c r="F33" s="19">
        <f t="shared" si="4"/>
        <v>30</v>
      </c>
      <c r="G33" s="19" t="str">
        <f t="shared" si="5"/>
        <v/>
      </c>
      <c r="H33" s="19" t="str">
        <f t="shared" si="6"/>
        <v/>
      </c>
      <c r="I33" s="19" t="str">
        <f t="shared" si="7"/>
        <v/>
      </c>
      <c r="J33" s="19" t="str">
        <f t="shared" si="8"/>
        <v/>
      </c>
      <c r="K33" s="19" t="str">
        <f t="shared" si="9"/>
        <v/>
      </c>
      <c r="L33" s="19" t="str">
        <f t="shared" si="9"/>
        <v/>
      </c>
      <c r="M33" s="19" t="str">
        <f t="shared" si="9"/>
        <v/>
      </c>
      <c r="N33" s="19">
        <f t="shared" si="9"/>
        <v>30</v>
      </c>
      <c r="O33" s="19" t="str">
        <f t="shared" si="9"/>
        <v/>
      </c>
      <c r="P33" s="19" t="str">
        <f t="shared" si="9"/>
        <v/>
      </c>
      <c r="Q33" s="19" t="str">
        <f t="shared" si="9"/>
        <v/>
      </c>
      <c r="R33" s="19" t="str">
        <f t="shared" si="9"/>
        <v/>
      </c>
    </row>
    <row r="34" spans="1:18" ht="16.5">
      <c r="A34" s="5" t="s">
        <v>62</v>
      </c>
      <c r="B34" s="10">
        <v>30</v>
      </c>
      <c r="C34" s="19" t="str">
        <f t="shared" si="1"/>
        <v/>
      </c>
      <c r="D34" s="19" t="str">
        <f t="shared" si="2"/>
        <v/>
      </c>
      <c r="E34" s="19" t="str">
        <f t="shared" si="3"/>
        <v/>
      </c>
      <c r="F34" s="19" t="str">
        <f t="shared" si="4"/>
        <v/>
      </c>
      <c r="G34" s="19" t="str">
        <f t="shared" si="5"/>
        <v/>
      </c>
      <c r="H34" s="19">
        <f t="shared" si="6"/>
        <v>30</v>
      </c>
      <c r="I34" s="19" t="str">
        <f t="shared" si="7"/>
        <v/>
      </c>
      <c r="J34" s="19" t="str">
        <f t="shared" si="8"/>
        <v/>
      </c>
      <c r="K34" s="19" t="str">
        <f t="shared" si="9"/>
        <v/>
      </c>
      <c r="L34" s="19" t="str">
        <f t="shared" si="9"/>
        <v/>
      </c>
      <c r="M34" s="19" t="str">
        <f t="shared" si="9"/>
        <v/>
      </c>
      <c r="N34" s="19" t="str">
        <f t="shared" si="9"/>
        <v/>
      </c>
      <c r="O34" s="19" t="str">
        <f t="shared" si="9"/>
        <v/>
      </c>
      <c r="P34" s="19">
        <f t="shared" si="9"/>
        <v>30</v>
      </c>
      <c r="Q34" s="19" t="str">
        <f t="shared" si="9"/>
        <v/>
      </c>
      <c r="R34" s="19" t="str">
        <f t="shared" si="9"/>
        <v/>
      </c>
    </row>
    <row r="35" spans="1:18" ht="16.5">
      <c r="A35" s="5" t="s">
        <v>93</v>
      </c>
      <c r="B35" s="10">
        <v>10</v>
      </c>
      <c r="C35" s="19" t="str">
        <f t="shared" si="1"/>
        <v/>
      </c>
      <c r="D35" s="19" t="str">
        <f t="shared" si="2"/>
        <v/>
      </c>
      <c r="E35" s="19" t="str">
        <f t="shared" si="3"/>
        <v/>
      </c>
      <c r="F35" s="19" t="str">
        <f t="shared" si="4"/>
        <v/>
      </c>
      <c r="G35" s="19" t="str">
        <f t="shared" si="5"/>
        <v/>
      </c>
      <c r="H35" s="19" t="str">
        <f t="shared" si="6"/>
        <v/>
      </c>
      <c r="I35" s="19">
        <f t="shared" si="7"/>
        <v>10</v>
      </c>
      <c r="J35" s="19" t="str">
        <f t="shared" si="8"/>
        <v/>
      </c>
      <c r="K35" s="19" t="str">
        <f t="shared" si="9"/>
        <v/>
      </c>
      <c r="L35" s="19" t="str">
        <f t="shared" si="9"/>
        <v/>
      </c>
      <c r="M35" s="19" t="str">
        <f t="shared" si="9"/>
        <v/>
      </c>
      <c r="N35" s="19" t="str">
        <f t="shared" si="9"/>
        <v/>
      </c>
      <c r="O35" s="19" t="str">
        <f t="shared" si="9"/>
        <v/>
      </c>
      <c r="P35" s="19" t="str">
        <f t="shared" si="9"/>
        <v/>
      </c>
      <c r="Q35" s="19">
        <f t="shared" si="9"/>
        <v>10</v>
      </c>
      <c r="R35" s="19" t="str">
        <f t="shared" si="9"/>
        <v/>
      </c>
    </row>
    <row r="36" spans="1:18" ht="16.5">
      <c r="A36" s="5" t="s">
        <v>97</v>
      </c>
      <c r="B36" s="10">
        <v>45</v>
      </c>
      <c r="C36" s="19" t="str">
        <f t="shared" si="1"/>
        <v/>
      </c>
      <c r="D36" s="19" t="str">
        <f t="shared" si="2"/>
        <v/>
      </c>
      <c r="E36" s="19" t="str">
        <f t="shared" si="3"/>
        <v/>
      </c>
      <c r="F36" s="19" t="str">
        <f t="shared" si="4"/>
        <v/>
      </c>
      <c r="G36" s="19" t="str">
        <f t="shared" si="5"/>
        <v/>
      </c>
      <c r="H36" s="19" t="str">
        <f t="shared" si="6"/>
        <v/>
      </c>
      <c r="I36" s="19" t="str">
        <f t="shared" si="7"/>
        <v/>
      </c>
      <c r="J36" s="19">
        <f t="shared" si="8"/>
        <v>45</v>
      </c>
      <c r="K36" s="19" t="str">
        <f t="shared" si="9"/>
        <v/>
      </c>
      <c r="L36" s="19" t="str">
        <f t="shared" si="9"/>
        <v/>
      </c>
      <c r="M36" s="19" t="str">
        <f t="shared" si="9"/>
        <v/>
      </c>
      <c r="N36" s="19" t="str">
        <f t="shared" si="9"/>
        <v/>
      </c>
      <c r="O36" s="19" t="str">
        <f t="shared" si="9"/>
        <v/>
      </c>
      <c r="P36" s="19" t="str">
        <f t="shared" si="9"/>
        <v/>
      </c>
      <c r="Q36" s="19" t="str">
        <f t="shared" si="9"/>
        <v/>
      </c>
      <c r="R36" s="19">
        <f t="shared" si="9"/>
        <v>45</v>
      </c>
    </row>
    <row r="37" spans="1:18" ht="16.5">
      <c r="A37" s="5" t="s">
        <v>48</v>
      </c>
      <c r="B37" s="10">
        <v>30</v>
      </c>
      <c r="C37" s="19" t="str">
        <f t="shared" si="1"/>
        <v/>
      </c>
      <c r="D37" s="19">
        <f t="shared" si="2"/>
        <v>30</v>
      </c>
      <c r="E37" s="19" t="str">
        <f t="shared" si="3"/>
        <v/>
      </c>
      <c r="F37" s="19" t="str">
        <f t="shared" si="4"/>
        <v/>
      </c>
      <c r="G37" s="19" t="str">
        <f t="shared" si="5"/>
        <v/>
      </c>
      <c r="H37" s="19" t="str">
        <f t="shared" si="6"/>
        <v/>
      </c>
      <c r="I37" s="19" t="str">
        <f t="shared" si="7"/>
        <v/>
      </c>
      <c r="J37" s="19" t="str">
        <f t="shared" si="8"/>
        <v/>
      </c>
      <c r="K37" s="19" t="str">
        <f t="shared" si="9"/>
        <v/>
      </c>
      <c r="L37" s="19">
        <f t="shared" si="9"/>
        <v>30</v>
      </c>
      <c r="M37" s="19" t="str">
        <f t="shared" si="9"/>
        <v/>
      </c>
      <c r="N37" s="19" t="str">
        <f t="shared" si="9"/>
        <v/>
      </c>
      <c r="O37" s="19" t="str">
        <f t="shared" si="9"/>
        <v/>
      </c>
      <c r="P37" s="19" t="str">
        <f t="shared" si="9"/>
        <v/>
      </c>
      <c r="Q37" s="19" t="str">
        <f t="shared" si="9"/>
        <v/>
      </c>
      <c r="R37" s="19" t="str">
        <f t="shared" si="9"/>
        <v/>
      </c>
    </row>
    <row r="38" spans="1:18" ht="16.5">
      <c r="A38" s="5" t="s">
        <v>55</v>
      </c>
      <c r="B38" s="10">
        <v>30</v>
      </c>
      <c r="C38" s="19" t="str">
        <f t="shared" si="1"/>
        <v/>
      </c>
      <c r="D38" s="19" t="str">
        <f t="shared" si="2"/>
        <v/>
      </c>
      <c r="E38" s="19" t="str">
        <f t="shared" si="3"/>
        <v/>
      </c>
      <c r="F38" s="19">
        <f t="shared" si="4"/>
        <v>30</v>
      </c>
      <c r="G38" s="19" t="str">
        <f t="shared" si="5"/>
        <v/>
      </c>
      <c r="H38" s="19" t="str">
        <f t="shared" si="6"/>
        <v/>
      </c>
      <c r="I38" s="19" t="str">
        <f t="shared" si="7"/>
        <v/>
      </c>
      <c r="J38" s="19" t="str">
        <f t="shared" si="8"/>
        <v/>
      </c>
      <c r="K38" s="19" t="str">
        <f t="shared" si="9"/>
        <v/>
      </c>
      <c r="L38" s="19" t="str">
        <f t="shared" si="9"/>
        <v/>
      </c>
      <c r="M38" s="19" t="str">
        <f t="shared" si="9"/>
        <v/>
      </c>
      <c r="N38" s="19">
        <f t="shared" si="9"/>
        <v>30</v>
      </c>
      <c r="O38" s="19" t="str">
        <f t="shared" si="9"/>
        <v/>
      </c>
      <c r="P38" s="19" t="str">
        <f t="shared" si="9"/>
        <v/>
      </c>
      <c r="Q38" s="19" t="str">
        <f t="shared" si="9"/>
        <v/>
      </c>
      <c r="R38" s="19" t="str">
        <f t="shared" si="9"/>
        <v/>
      </c>
    </row>
    <row r="39" spans="1:18" ht="16.5">
      <c r="A39" s="5" t="s">
        <v>69</v>
      </c>
      <c r="B39" s="10">
        <v>240</v>
      </c>
      <c r="C39" s="19" t="str">
        <f t="shared" si="1"/>
        <v/>
      </c>
      <c r="D39" s="19" t="str">
        <f t="shared" si="2"/>
        <v/>
      </c>
      <c r="E39" s="19" t="str">
        <f t="shared" si="3"/>
        <v/>
      </c>
      <c r="F39" s="19" t="str">
        <f t="shared" si="4"/>
        <v/>
      </c>
      <c r="G39" s="19">
        <f t="shared" si="5"/>
        <v>240</v>
      </c>
      <c r="H39" s="19" t="str">
        <f t="shared" si="6"/>
        <v/>
      </c>
      <c r="I39" s="19" t="str">
        <f t="shared" si="7"/>
        <v/>
      </c>
      <c r="J39" s="19" t="str">
        <f t="shared" si="8"/>
        <v/>
      </c>
      <c r="K39" s="19" t="str">
        <f t="shared" si="9"/>
        <v/>
      </c>
      <c r="L39" s="19" t="str">
        <f t="shared" si="9"/>
        <v/>
      </c>
      <c r="M39" s="19" t="str">
        <f t="shared" si="9"/>
        <v/>
      </c>
      <c r="N39" s="19" t="str">
        <f t="shared" si="9"/>
        <v/>
      </c>
      <c r="O39" s="19">
        <f t="shared" si="9"/>
        <v>240</v>
      </c>
      <c r="P39" s="19" t="str">
        <f t="shared" si="9"/>
        <v/>
      </c>
      <c r="Q39" s="19" t="str">
        <f t="shared" si="9"/>
        <v/>
      </c>
      <c r="R39" s="19" t="str">
        <f t="shared" si="9"/>
        <v/>
      </c>
    </row>
    <row r="40" spans="1:18" ht="16.5">
      <c r="A40" s="5" t="s">
        <v>55</v>
      </c>
      <c r="B40" s="10">
        <v>60</v>
      </c>
      <c r="C40" s="19" t="str">
        <f t="shared" si="1"/>
        <v/>
      </c>
      <c r="D40" s="19" t="str">
        <f t="shared" si="2"/>
        <v/>
      </c>
      <c r="E40" s="19" t="str">
        <f t="shared" si="3"/>
        <v/>
      </c>
      <c r="F40" s="19">
        <f t="shared" si="4"/>
        <v>60</v>
      </c>
      <c r="G40" s="19" t="str">
        <f t="shared" si="5"/>
        <v/>
      </c>
      <c r="H40" s="19" t="str">
        <f t="shared" si="6"/>
        <v/>
      </c>
      <c r="I40" s="19" t="str">
        <f t="shared" si="7"/>
        <v/>
      </c>
      <c r="J40" s="19" t="str">
        <f t="shared" si="8"/>
        <v/>
      </c>
      <c r="K40" s="19" t="str">
        <f t="shared" si="9"/>
        <v/>
      </c>
      <c r="L40" s="19" t="str">
        <f t="shared" si="9"/>
        <v/>
      </c>
      <c r="M40" s="19" t="str">
        <f t="shared" si="9"/>
        <v/>
      </c>
      <c r="N40" s="19">
        <f t="shared" si="9"/>
        <v>60</v>
      </c>
      <c r="O40" s="19" t="str">
        <f t="shared" si="9"/>
        <v/>
      </c>
      <c r="P40" s="19" t="str">
        <f t="shared" si="9"/>
        <v/>
      </c>
      <c r="Q40" s="19" t="str">
        <f t="shared" si="9"/>
        <v/>
      </c>
      <c r="R40" s="19" t="str">
        <f t="shared" si="9"/>
        <v/>
      </c>
    </row>
    <row r="41" spans="1:18" ht="16.5">
      <c r="A41" s="5" t="s">
        <v>42</v>
      </c>
      <c r="B41" s="10">
        <v>45</v>
      </c>
      <c r="C41" s="19">
        <f t="shared" si="1"/>
        <v>45</v>
      </c>
      <c r="D41" s="19" t="str">
        <f t="shared" si="2"/>
        <v/>
      </c>
      <c r="E41" s="19" t="str">
        <f t="shared" si="3"/>
        <v/>
      </c>
      <c r="F41" s="19" t="str">
        <f t="shared" si="4"/>
        <v/>
      </c>
      <c r="G41" s="19" t="str">
        <f t="shared" si="5"/>
        <v/>
      </c>
      <c r="H41" s="19" t="str">
        <f t="shared" si="6"/>
        <v/>
      </c>
      <c r="I41" s="19" t="str">
        <f t="shared" si="7"/>
        <v/>
      </c>
      <c r="J41" s="19" t="str">
        <f t="shared" si="8"/>
        <v/>
      </c>
      <c r="K41" s="19">
        <f t="shared" si="9"/>
        <v>45</v>
      </c>
      <c r="L41" s="19" t="str">
        <f t="shared" si="9"/>
        <v/>
      </c>
      <c r="M41" s="19" t="str">
        <f t="shared" si="9"/>
        <v/>
      </c>
      <c r="N41" s="19" t="str">
        <f t="shared" si="9"/>
        <v/>
      </c>
      <c r="O41" s="19" t="str">
        <f t="shared" si="9"/>
        <v/>
      </c>
      <c r="P41" s="19" t="str">
        <f t="shared" si="9"/>
        <v/>
      </c>
      <c r="Q41" s="19" t="str">
        <f t="shared" si="9"/>
        <v/>
      </c>
      <c r="R41" s="19" t="str">
        <f t="shared" si="9"/>
        <v/>
      </c>
    </row>
    <row r="42" spans="1:18" ht="16.5">
      <c r="A42" s="5" t="s">
        <v>55</v>
      </c>
      <c r="B42" s="10">
        <v>90</v>
      </c>
      <c r="C42" s="19" t="str">
        <f t="shared" si="1"/>
        <v/>
      </c>
      <c r="D42" s="19" t="str">
        <f t="shared" si="2"/>
        <v/>
      </c>
      <c r="E42" s="19" t="str">
        <f t="shared" si="3"/>
        <v/>
      </c>
      <c r="F42" s="19">
        <f t="shared" si="4"/>
        <v>90</v>
      </c>
      <c r="G42" s="19" t="str">
        <f t="shared" si="5"/>
        <v/>
      </c>
      <c r="H42" s="19" t="str">
        <f t="shared" si="6"/>
        <v/>
      </c>
      <c r="I42" s="19" t="str">
        <f t="shared" si="7"/>
        <v/>
      </c>
      <c r="J42" s="19" t="str">
        <f t="shared" si="8"/>
        <v/>
      </c>
      <c r="K42" s="19" t="str">
        <f t="shared" si="9"/>
        <v/>
      </c>
      <c r="L42" s="19" t="str">
        <f t="shared" si="9"/>
        <v/>
      </c>
      <c r="M42" s="19" t="str">
        <f t="shared" si="9"/>
        <v/>
      </c>
      <c r="N42" s="19">
        <f t="shared" si="9"/>
        <v>90</v>
      </c>
      <c r="O42" s="19" t="str">
        <f t="shared" si="9"/>
        <v/>
      </c>
      <c r="P42" s="19" t="str">
        <f t="shared" si="9"/>
        <v/>
      </c>
      <c r="Q42" s="19" t="str">
        <f t="shared" si="9"/>
        <v/>
      </c>
      <c r="R42" s="19" t="str">
        <f t="shared" si="9"/>
        <v/>
      </c>
    </row>
    <row r="43" spans="1:18" ht="16.5">
      <c r="A43" s="5" t="s">
        <v>55</v>
      </c>
      <c r="B43" s="10">
        <v>30</v>
      </c>
      <c r="C43" s="19" t="str">
        <f t="shared" si="1"/>
        <v/>
      </c>
      <c r="D43" s="19" t="str">
        <f t="shared" si="2"/>
        <v/>
      </c>
      <c r="E43" s="19" t="str">
        <f t="shared" si="3"/>
        <v/>
      </c>
      <c r="F43" s="19">
        <f t="shared" si="4"/>
        <v>30</v>
      </c>
      <c r="G43" s="19" t="str">
        <f t="shared" si="5"/>
        <v/>
      </c>
      <c r="H43" s="19" t="str">
        <f t="shared" si="6"/>
        <v/>
      </c>
      <c r="I43" s="19" t="str">
        <f t="shared" si="7"/>
        <v/>
      </c>
      <c r="J43" s="19" t="str">
        <f t="shared" si="8"/>
        <v/>
      </c>
      <c r="K43" s="19" t="str">
        <f t="shared" si="9"/>
        <v/>
      </c>
      <c r="L43" s="19" t="str">
        <f t="shared" si="9"/>
        <v/>
      </c>
      <c r="M43" s="19" t="str">
        <f t="shared" si="9"/>
        <v/>
      </c>
      <c r="N43" s="19">
        <f t="shared" si="9"/>
        <v>30</v>
      </c>
      <c r="O43" s="19" t="str">
        <f t="shared" si="9"/>
        <v/>
      </c>
      <c r="P43" s="19" t="str">
        <f t="shared" si="9"/>
        <v/>
      </c>
      <c r="Q43" s="19" t="str">
        <f t="shared" si="9"/>
        <v/>
      </c>
      <c r="R43" s="19" t="str">
        <f t="shared" si="9"/>
        <v/>
      </c>
    </row>
    <row r="44" spans="1:18" ht="16.5">
      <c r="A44" s="16" t="s">
        <v>48</v>
      </c>
      <c r="B44" s="18">
        <v>45</v>
      </c>
      <c r="C44" s="19" t="str">
        <f t="shared" si="1"/>
        <v/>
      </c>
      <c r="D44" s="19">
        <f t="shared" si="2"/>
        <v>45</v>
      </c>
      <c r="E44" s="19" t="str">
        <f t="shared" si="3"/>
        <v/>
      </c>
      <c r="F44" s="19" t="str">
        <f t="shared" si="4"/>
        <v/>
      </c>
      <c r="G44" s="19" t="str">
        <f t="shared" si="5"/>
        <v/>
      </c>
      <c r="H44" s="19" t="str">
        <f t="shared" si="6"/>
        <v/>
      </c>
      <c r="I44" s="19" t="str">
        <f t="shared" si="7"/>
        <v/>
      </c>
      <c r="J44" s="19" t="str">
        <f t="shared" si="8"/>
        <v/>
      </c>
      <c r="K44" s="19" t="str">
        <f t="shared" si="9"/>
        <v/>
      </c>
      <c r="L44" s="19">
        <f t="shared" si="9"/>
        <v>45</v>
      </c>
      <c r="M44" s="19" t="str">
        <f t="shared" si="9"/>
        <v/>
      </c>
      <c r="N44" s="19" t="str">
        <f t="shared" si="9"/>
        <v/>
      </c>
      <c r="O44" s="19" t="str">
        <f t="shared" si="9"/>
        <v/>
      </c>
      <c r="P44" s="19" t="str">
        <f t="shared" si="9"/>
        <v/>
      </c>
      <c r="Q44" s="19" t="str">
        <f t="shared" si="9"/>
        <v/>
      </c>
      <c r="R44" s="19" t="str">
        <f t="shared" si="9"/>
        <v/>
      </c>
    </row>
    <row r="45" spans="1:18" ht="16.5">
      <c r="A45" s="16" t="s">
        <v>62</v>
      </c>
      <c r="B45" s="18">
        <v>10</v>
      </c>
      <c r="C45" s="19" t="str">
        <f t="shared" si="1"/>
        <v/>
      </c>
      <c r="D45" s="19" t="str">
        <f t="shared" si="2"/>
        <v/>
      </c>
      <c r="E45" s="19" t="str">
        <f t="shared" si="3"/>
        <v/>
      </c>
      <c r="F45" s="19" t="str">
        <f t="shared" si="4"/>
        <v/>
      </c>
      <c r="G45" s="19" t="str">
        <f t="shared" si="5"/>
        <v/>
      </c>
      <c r="H45" s="19">
        <f t="shared" si="6"/>
        <v>10</v>
      </c>
      <c r="I45" s="19" t="str">
        <f t="shared" si="7"/>
        <v/>
      </c>
      <c r="J45" s="19" t="str">
        <f t="shared" si="8"/>
        <v/>
      </c>
      <c r="K45" s="19" t="str">
        <f t="shared" si="9"/>
        <v/>
      </c>
      <c r="L45" s="19" t="str">
        <f t="shared" si="9"/>
        <v/>
      </c>
      <c r="M45" s="19" t="str">
        <f t="shared" si="9"/>
        <v/>
      </c>
      <c r="N45" s="19" t="str">
        <f t="shared" si="9"/>
        <v/>
      </c>
      <c r="O45" s="19" t="str">
        <f t="shared" si="9"/>
        <v/>
      </c>
      <c r="P45" s="19">
        <f t="shared" si="9"/>
        <v>10</v>
      </c>
      <c r="Q45" s="19" t="str">
        <f t="shared" si="9"/>
        <v/>
      </c>
      <c r="R45" s="19" t="str">
        <f t="shared" si="9"/>
        <v/>
      </c>
    </row>
    <row r="46" spans="1:18" ht="16.5">
      <c r="A46" s="16" t="s">
        <v>55</v>
      </c>
      <c r="B46" s="18">
        <v>30</v>
      </c>
      <c r="C46" s="19" t="str">
        <f t="shared" si="1"/>
        <v/>
      </c>
      <c r="D46" s="19" t="str">
        <f t="shared" si="2"/>
        <v/>
      </c>
      <c r="E46" s="19" t="str">
        <f t="shared" si="3"/>
        <v/>
      </c>
      <c r="F46" s="19">
        <f t="shared" si="4"/>
        <v>30</v>
      </c>
      <c r="G46" s="19" t="str">
        <f t="shared" si="5"/>
        <v/>
      </c>
      <c r="H46" s="19" t="str">
        <f t="shared" si="6"/>
        <v/>
      </c>
      <c r="I46" s="19" t="str">
        <f t="shared" si="7"/>
        <v/>
      </c>
      <c r="J46" s="19" t="str">
        <f t="shared" si="8"/>
        <v/>
      </c>
      <c r="K46" s="19" t="str">
        <f t="shared" si="9"/>
        <v/>
      </c>
      <c r="L46" s="19" t="str">
        <f t="shared" si="9"/>
        <v/>
      </c>
      <c r="M46" s="19" t="str">
        <f t="shared" si="9"/>
        <v/>
      </c>
      <c r="N46" s="19">
        <f t="shared" si="9"/>
        <v>30</v>
      </c>
      <c r="O46" s="19" t="str">
        <f t="shared" si="9"/>
        <v/>
      </c>
      <c r="P46" s="19" t="str">
        <f t="shared" si="9"/>
        <v/>
      </c>
      <c r="Q46" s="19" t="str">
        <f t="shared" si="9"/>
        <v/>
      </c>
      <c r="R46" s="19" t="str">
        <f t="shared" si="9"/>
        <v/>
      </c>
    </row>
    <row r="47" spans="1:18" ht="16.5">
      <c r="A47" s="16" t="s">
        <v>55</v>
      </c>
      <c r="B47" s="18">
        <v>120</v>
      </c>
      <c r="C47" s="19" t="str">
        <f t="shared" si="1"/>
        <v/>
      </c>
      <c r="D47" s="19" t="str">
        <f t="shared" si="2"/>
        <v/>
      </c>
      <c r="E47" s="19" t="str">
        <f t="shared" si="3"/>
        <v/>
      </c>
      <c r="F47" s="19">
        <f t="shared" si="4"/>
        <v>120</v>
      </c>
      <c r="G47" s="19" t="str">
        <f t="shared" si="5"/>
        <v/>
      </c>
      <c r="H47" s="19" t="str">
        <f t="shared" si="6"/>
        <v/>
      </c>
      <c r="I47" s="19" t="str">
        <f t="shared" si="7"/>
        <v/>
      </c>
      <c r="J47" s="19" t="str">
        <f t="shared" si="8"/>
        <v/>
      </c>
      <c r="K47" s="19" t="str">
        <f t="shared" si="9"/>
        <v/>
      </c>
      <c r="L47" s="19" t="str">
        <f t="shared" si="9"/>
        <v/>
      </c>
      <c r="M47" s="19" t="str">
        <f t="shared" si="9"/>
        <v/>
      </c>
      <c r="N47" s="19">
        <f t="shared" si="9"/>
        <v>120</v>
      </c>
      <c r="O47" s="19" t="str">
        <f t="shared" si="9"/>
        <v/>
      </c>
      <c r="P47" s="19" t="str">
        <f t="shared" si="9"/>
        <v/>
      </c>
      <c r="Q47" s="19" t="str">
        <f t="shared" si="9"/>
        <v/>
      </c>
      <c r="R47" s="19" t="str">
        <f t="shared" si="9"/>
        <v/>
      </c>
    </row>
    <row r="48" spans="1:18" ht="16.5">
      <c r="A48" s="16" t="s">
        <v>55</v>
      </c>
      <c r="B48" s="18">
        <v>60</v>
      </c>
      <c r="C48" s="19" t="str">
        <f t="shared" si="1"/>
        <v/>
      </c>
      <c r="D48" s="19" t="str">
        <f t="shared" si="2"/>
        <v/>
      </c>
      <c r="E48" s="19" t="str">
        <f t="shared" si="3"/>
        <v/>
      </c>
      <c r="F48" s="19">
        <f t="shared" si="4"/>
        <v>60</v>
      </c>
      <c r="G48" s="19" t="str">
        <f t="shared" si="5"/>
        <v/>
      </c>
      <c r="H48" s="19" t="str">
        <f t="shared" si="6"/>
        <v/>
      </c>
      <c r="I48" s="19" t="str">
        <f t="shared" si="7"/>
        <v/>
      </c>
      <c r="J48" s="19" t="str">
        <f t="shared" si="8"/>
        <v/>
      </c>
      <c r="K48" s="19" t="str">
        <f t="shared" ref="K48:R79" si="10">IF(C48&lt;&gt;"",C48*1,"")</f>
        <v/>
      </c>
      <c r="L48" s="19" t="str">
        <f t="shared" si="10"/>
        <v/>
      </c>
      <c r="M48" s="19" t="str">
        <f t="shared" si="10"/>
        <v/>
      </c>
      <c r="N48" s="19">
        <f t="shared" si="10"/>
        <v>60</v>
      </c>
      <c r="O48" s="19" t="str">
        <f t="shared" si="10"/>
        <v/>
      </c>
      <c r="P48" s="19" t="str">
        <f t="shared" si="10"/>
        <v/>
      </c>
      <c r="Q48" s="19" t="str">
        <f t="shared" si="10"/>
        <v/>
      </c>
      <c r="R48" s="19" t="str">
        <f t="shared" si="10"/>
        <v/>
      </c>
    </row>
    <row r="49" spans="1:18" ht="16.5">
      <c r="A49" s="16" t="s">
        <v>55</v>
      </c>
      <c r="B49" s="18">
        <v>30</v>
      </c>
      <c r="C49" s="19" t="str">
        <f t="shared" si="1"/>
        <v/>
      </c>
      <c r="D49" s="19" t="str">
        <f t="shared" si="2"/>
        <v/>
      </c>
      <c r="E49" s="19" t="str">
        <f t="shared" si="3"/>
        <v/>
      </c>
      <c r="F49" s="19">
        <f t="shared" si="4"/>
        <v>30</v>
      </c>
      <c r="G49" s="19" t="str">
        <f t="shared" si="5"/>
        <v/>
      </c>
      <c r="H49" s="19" t="str">
        <f t="shared" si="6"/>
        <v/>
      </c>
      <c r="I49" s="19" t="str">
        <f t="shared" si="7"/>
        <v/>
      </c>
      <c r="J49" s="19" t="str">
        <f t="shared" si="8"/>
        <v/>
      </c>
      <c r="K49" s="19" t="str">
        <f t="shared" si="10"/>
        <v/>
      </c>
      <c r="L49" s="19" t="str">
        <f t="shared" si="10"/>
        <v/>
      </c>
      <c r="M49" s="19" t="str">
        <f t="shared" si="10"/>
        <v/>
      </c>
      <c r="N49" s="19">
        <f t="shared" si="10"/>
        <v>30</v>
      </c>
      <c r="O49" s="19" t="str">
        <f t="shared" si="10"/>
        <v/>
      </c>
      <c r="P49" s="19" t="str">
        <f t="shared" si="10"/>
        <v/>
      </c>
      <c r="Q49" s="19" t="str">
        <f t="shared" si="10"/>
        <v/>
      </c>
      <c r="R49" s="19" t="str">
        <f t="shared" si="10"/>
        <v/>
      </c>
    </row>
    <row r="50" spans="1:18" ht="16.5">
      <c r="A50" s="16" t="s">
        <v>55</v>
      </c>
      <c r="B50" s="18">
        <v>30</v>
      </c>
      <c r="C50" s="19" t="str">
        <f t="shared" si="1"/>
        <v/>
      </c>
      <c r="D50" s="19" t="str">
        <f t="shared" si="2"/>
        <v/>
      </c>
      <c r="E50" s="19" t="str">
        <f t="shared" si="3"/>
        <v/>
      </c>
      <c r="F50" s="19">
        <f t="shared" si="4"/>
        <v>30</v>
      </c>
      <c r="G50" s="19" t="str">
        <f t="shared" si="5"/>
        <v/>
      </c>
      <c r="H50" s="19" t="str">
        <f t="shared" si="6"/>
        <v/>
      </c>
      <c r="I50" s="19" t="str">
        <f t="shared" si="7"/>
        <v/>
      </c>
      <c r="J50" s="19" t="str">
        <f t="shared" si="8"/>
        <v/>
      </c>
      <c r="K50" s="19" t="str">
        <f t="shared" si="10"/>
        <v/>
      </c>
      <c r="L50" s="19" t="str">
        <f t="shared" si="10"/>
        <v/>
      </c>
      <c r="M50" s="19" t="str">
        <f t="shared" si="10"/>
        <v/>
      </c>
      <c r="N50" s="19">
        <f t="shared" si="10"/>
        <v>30</v>
      </c>
      <c r="O50" s="19" t="str">
        <f t="shared" si="10"/>
        <v/>
      </c>
      <c r="P50" s="19" t="str">
        <f t="shared" si="10"/>
        <v/>
      </c>
      <c r="Q50" s="19" t="str">
        <f t="shared" si="10"/>
        <v/>
      </c>
      <c r="R50" s="19" t="str">
        <f t="shared" si="10"/>
        <v/>
      </c>
    </row>
    <row r="51" spans="1:18" ht="16.5">
      <c r="A51" s="16" t="s">
        <v>55</v>
      </c>
      <c r="B51" s="18">
        <v>210</v>
      </c>
      <c r="C51" s="19" t="str">
        <f t="shared" si="1"/>
        <v/>
      </c>
      <c r="D51" s="19" t="str">
        <f t="shared" si="2"/>
        <v/>
      </c>
      <c r="E51" s="19" t="str">
        <f t="shared" si="3"/>
        <v/>
      </c>
      <c r="F51" s="19">
        <f t="shared" si="4"/>
        <v>210</v>
      </c>
      <c r="G51" s="19" t="str">
        <f t="shared" si="5"/>
        <v/>
      </c>
      <c r="H51" s="19" t="str">
        <f t="shared" si="6"/>
        <v/>
      </c>
      <c r="I51" s="19" t="str">
        <f t="shared" si="7"/>
        <v/>
      </c>
      <c r="J51" s="19" t="str">
        <f t="shared" si="8"/>
        <v/>
      </c>
      <c r="K51" s="19" t="str">
        <f t="shared" si="10"/>
        <v/>
      </c>
      <c r="L51" s="19" t="str">
        <f t="shared" si="10"/>
        <v/>
      </c>
      <c r="M51" s="19" t="str">
        <f t="shared" si="10"/>
        <v/>
      </c>
      <c r="N51" s="19">
        <f t="shared" si="10"/>
        <v>210</v>
      </c>
      <c r="O51" s="19" t="str">
        <f t="shared" si="10"/>
        <v/>
      </c>
      <c r="P51" s="19" t="str">
        <f t="shared" si="10"/>
        <v/>
      </c>
      <c r="Q51" s="19" t="str">
        <f t="shared" si="10"/>
        <v/>
      </c>
      <c r="R51" s="19" t="str">
        <f t="shared" si="10"/>
        <v/>
      </c>
    </row>
    <row r="52" spans="1:18" ht="16.5">
      <c r="A52" s="16" t="s">
        <v>55</v>
      </c>
      <c r="B52" s="18">
        <v>540</v>
      </c>
      <c r="C52" s="19" t="str">
        <f t="shared" si="1"/>
        <v/>
      </c>
      <c r="D52" s="19" t="str">
        <f t="shared" si="2"/>
        <v/>
      </c>
      <c r="E52" s="19" t="str">
        <f t="shared" si="3"/>
        <v/>
      </c>
      <c r="F52" s="19">
        <f t="shared" si="4"/>
        <v>540</v>
      </c>
      <c r="G52" s="19" t="str">
        <f t="shared" si="5"/>
        <v/>
      </c>
      <c r="H52" s="19" t="str">
        <f t="shared" si="6"/>
        <v/>
      </c>
      <c r="I52" s="19" t="str">
        <f t="shared" si="7"/>
        <v/>
      </c>
      <c r="J52" s="19" t="str">
        <f t="shared" si="8"/>
        <v/>
      </c>
      <c r="K52" s="19" t="str">
        <f t="shared" si="10"/>
        <v/>
      </c>
      <c r="L52" s="19" t="str">
        <f t="shared" si="10"/>
        <v/>
      </c>
      <c r="M52" s="19" t="str">
        <f t="shared" si="10"/>
        <v/>
      </c>
      <c r="N52" s="19">
        <f t="shared" si="10"/>
        <v>540</v>
      </c>
      <c r="O52" s="19" t="str">
        <f t="shared" si="10"/>
        <v/>
      </c>
      <c r="P52" s="19" t="str">
        <f t="shared" si="10"/>
        <v/>
      </c>
      <c r="Q52" s="19" t="str">
        <f t="shared" si="10"/>
        <v/>
      </c>
      <c r="R52" s="19" t="str">
        <f t="shared" si="10"/>
        <v/>
      </c>
    </row>
    <row r="53" spans="1:18" ht="16.5">
      <c r="A53" s="16" t="s">
        <v>48</v>
      </c>
      <c r="B53" s="18">
        <v>180</v>
      </c>
      <c r="C53" s="19" t="str">
        <f t="shared" si="1"/>
        <v/>
      </c>
      <c r="D53" s="19">
        <f t="shared" si="2"/>
        <v>180</v>
      </c>
      <c r="E53" s="19" t="str">
        <f t="shared" si="3"/>
        <v/>
      </c>
      <c r="F53" s="19" t="str">
        <f t="shared" si="4"/>
        <v/>
      </c>
      <c r="G53" s="19" t="str">
        <f t="shared" si="5"/>
        <v/>
      </c>
      <c r="H53" s="19" t="str">
        <f t="shared" si="6"/>
        <v/>
      </c>
      <c r="I53" s="19" t="str">
        <f t="shared" si="7"/>
        <v/>
      </c>
      <c r="J53" s="19" t="str">
        <f t="shared" si="8"/>
        <v/>
      </c>
      <c r="K53" s="19" t="str">
        <f t="shared" si="10"/>
        <v/>
      </c>
      <c r="L53" s="19">
        <f t="shared" si="10"/>
        <v>180</v>
      </c>
      <c r="M53" s="19" t="str">
        <f t="shared" si="10"/>
        <v/>
      </c>
      <c r="N53" s="19" t="str">
        <f t="shared" si="10"/>
        <v/>
      </c>
      <c r="O53" s="19" t="str">
        <f t="shared" si="10"/>
        <v/>
      </c>
      <c r="P53" s="19" t="str">
        <f t="shared" si="10"/>
        <v/>
      </c>
      <c r="Q53" s="19" t="str">
        <f t="shared" si="10"/>
        <v/>
      </c>
      <c r="R53" s="19" t="str">
        <f t="shared" si="10"/>
        <v/>
      </c>
    </row>
    <row r="54" spans="1:18" ht="16.5">
      <c r="A54" s="16" t="s">
        <v>55</v>
      </c>
      <c r="B54" s="18">
        <v>120</v>
      </c>
      <c r="C54" s="19" t="str">
        <f t="shared" si="1"/>
        <v/>
      </c>
      <c r="D54" s="19" t="str">
        <f t="shared" si="2"/>
        <v/>
      </c>
      <c r="E54" s="19" t="str">
        <f t="shared" si="3"/>
        <v/>
      </c>
      <c r="F54" s="19">
        <f t="shared" si="4"/>
        <v>120</v>
      </c>
      <c r="G54" s="19" t="str">
        <f t="shared" si="5"/>
        <v/>
      </c>
      <c r="H54" s="19" t="str">
        <f t="shared" si="6"/>
        <v/>
      </c>
      <c r="I54" s="19" t="str">
        <f t="shared" si="7"/>
        <v/>
      </c>
      <c r="J54" s="19" t="str">
        <f t="shared" si="8"/>
        <v/>
      </c>
      <c r="K54" s="19" t="str">
        <f t="shared" si="10"/>
        <v/>
      </c>
      <c r="L54" s="19" t="str">
        <f t="shared" si="10"/>
        <v/>
      </c>
      <c r="M54" s="19" t="str">
        <f t="shared" si="10"/>
        <v/>
      </c>
      <c r="N54" s="19">
        <f t="shared" si="10"/>
        <v>120</v>
      </c>
      <c r="O54" s="19" t="str">
        <f t="shared" si="10"/>
        <v/>
      </c>
      <c r="P54" s="19" t="str">
        <f t="shared" si="10"/>
        <v/>
      </c>
      <c r="Q54" s="19" t="str">
        <f t="shared" si="10"/>
        <v/>
      </c>
      <c r="R54" s="19" t="str">
        <f t="shared" si="10"/>
        <v/>
      </c>
    </row>
    <row r="55" spans="1:18" ht="16.5">
      <c r="A55" s="16" t="s">
        <v>42</v>
      </c>
      <c r="B55" s="18">
        <v>120</v>
      </c>
      <c r="C55" s="19">
        <f t="shared" si="1"/>
        <v>120</v>
      </c>
      <c r="D55" s="19" t="str">
        <f t="shared" si="2"/>
        <v/>
      </c>
      <c r="E55" s="19" t="str">
        <f t="shared" si="3"/>
        <v/>
      </c>
      <c r="F55" s="19" t="str">
        <f t="shared" si="4"/>
        <v/>
      </c>
      <c r="G55" s="19" t="str">
        <f t="shared" si="5"/>
        <v/>
      </c>
      <c r="H55" s="19" t="str">
        <f t="shared" si="6"/>
        <v/>
      </c>
      <c r="I55" s="19" t="str">
        <f t="shared" si="7"/>
        <v/>
      </c>
      <c r="J55" s="19" t="str">
        <f t="shared" si="8"/>
        <v/>
      </c>
      <c r="K55" s="19">
        <f t="shared" si="10"/>
        <v>120</v>
      </c>
      <c r="L55" s="19" t="str">
        <f t="shared" si="10"/>
        <v/>
      </c>
      <c r="M55" s="19" t="str">
        <f t="shared" si="10"/>
        <v/>
      </c>
      <c r="N55" s="19" t="str">
        <f t="shared" si="10"/>
        <v/>
      </c>
      <c r="O55" s="19" t="str">
        <f t="shared" si="10"/>
        <v/>
      </c>
      <c r="P55" s="19" t="str">
        <f t="shared" si="10"/>
        <v/>
      </c>
      <c r="Q55" s="19" t="str">
        <f t="shared" si="10"/>
        <v/>
      </c>
      <c r="R55" s="19" t="str">
        <f t="shared" si="10"/>
        <v/>
      </c>
    </row>
    <row r="56" spans="1:18" ht="16.5">
      <c r="A56" s="16" t="s">
        <v>55</v>
      </c>
      <c r="B56" s="18">
        <v>120</v>
      </c>
      <c r="C56" s="19" t="str">
        <f t="shared" si="1"/>
        <v/>
      </c>
      <c r="D56" s="19" t="str">
        <f t="shared" si="2"/>
        <v/>
      </c>
      <c r="E56" s="19" t="str">
        <f t="shared" si="3"/>
        <v/>
      </c>
      <c r="F56" s="19">
        <f t="shared" si="4"/>
        <v>120</v>
      </c>
      <c r="G56" s="19" t="str">
        <f t="shared" si="5"/>
        <v/>
      </c>
      <c r="H56" s="19" t="str">
        <f t="shared" si="6"/>
        <v/>
      </c>
      <c r="I56" s="19" t="str">
        <f t="shared" si="7"/>
        <v/>
      </c>
      <c r="J56" s="19" t="str">
        <f t="shared" si="8"/>
        <v/>
      </c>
      <c r="K56" s="19" t="str">
        <f t="shared" si="10"/>
        <v/>
      </c>
      <c r="L56" s="19" t="str">
        <f t="shared" si="10"/>
        <v/>
      </c>
      <c r="M56" s="19" t="str">
        <f t="shared" si="10"/>
        <v/>
      </c>
      <c r="N56" s="19">
        <f t="shared" si="10"/>
        <v>120</v>
      </c>
      <c r="O56" s="19" t="str">
        <f t="shared" si="10"/>
        <v/>
      </c>
      <c r="P56" s="19" t="str">
        <f t="shared" si="10"/>
        <v/>
      </c>
      <c r="Q56" s="19" t="str">
        <f t="shared" si="10"/>
        <v/>
      </c>
      <c r="R56" s="19" t="str">
        <f t="shared" si="10"/>
        <v/>
      </c>
    </row>
    <row r="57" spans="1:18" ht="16.5">
      <c r="A57" s="16" t="s">
        <v>48</v>
      </c>
      <c r="B57" s="18">
        <v>120</v>
      </c>
      <c r="C57" s="19" t="str">
        <f t="shared" si="1"/>
        <v/>
      </c>
      <c r="D57" s="19">
        <f t="shared" si="2"/>
        <v>120</v>
      </c>
      <c r="E57" s="19" t="str">
        <f t="shared" si="3"/>
        <v/>
      </c>
      <c r="F57" s="19" t="str">
        <f t="shared" si="4"/>
        <v/>
      </c>
      <c r="G57" s="19" t="str">
        <f t="shared" si="5"/>
        <v/>
      </c>
      <c r="H57" s="19" t="str">
        <f t="shared" si="6"/>
        <v/>
      </c>
      <c r="I57" s="19" t="str">
        <f t="shared" si="7"/>
        <v/>
      </c>
      <c r="J57" s="19" t="str">
        <f t="shared" si="8"/>
        <v/>
      </c>
      <c r="K57" s="19" t="str">
        <f t="shared" si="10"/>
        <v/>
      </c>
      <c r="L57" s="19">
        <f t="shared" si="10"/>
        <v>120</v>
      </c>
      <c r="M57" s="19" t="str">
        <f t="shared" si="10"/>
        <v/>
      </c>
      <c r="N57" s="19" t="str">
        <f t="shared" si="10"/>
        <v/>
      </c>
      <c r="O57" s="19" t="str">
        <f t="shared" si="10"/>
        <v/>
      </c>
      <c r="P57" s="19" t="str">
        <f t="shared" si="10"/>
        <v/>
      </c>
      <c r="Q57" s="19" t="str">
        <f t="shared" si="10"/>
        <v/>
      </c>
      <c r="R57" s="19" t="str">
        <f t="shared" si="10"/>
        <v/>
      </c>
    </row>
    <row r="58" spans="1:18" ht="16.5">
      <c r="A58" s="16" t="s">
        <v>69</v>
      </c>
      <c r="B58" s="18">
        <v>120</v>
      </c>
      <c r="C58" s="19" t="str">
        <f t="shared" si="1"/>
        <v/>
      </c>
      <c r="D58" s="19" t="str">
        <f t="shared" si="2"/>
        <v/>
      </c>
      <c r="E58" s="19" t="str">
        <f t="shared" si="3"/>
        <v/>
      </c>
      <c r="F58" s="19" t="str">
        <f t="shared" si="4"/>
        <v/>
      </c>
      <c r="G58" s="19">
        <f t="shared" si="5"/>
        <v>120</v>
      </c>
      <c r="H58" s="19" t="str">
        <f t="shared" si="6"/>
        <v/>
      </c>
      <c r="I58" s="19" t="str">
        <f t="shared" si="7"/>
        <v/>
      </c>
      <c r="J58" s="19" t="str">
        <f t="shared" si="8"/>
        <v/>
      </c>
      <c r="K58" s="19" t="str">
        <f t="shared" si="10"/>
        <v/>
      </c>
      <c r="L58" s="19" t="str">
        <f t="shared" si="10"/>
        <v/>
      </c>
      <c r="M58" s="19" t="str">
        <f t="shared" si="10"/>
        <v/>
      </c>
      <c r="N58" s="19" t="str">
        <f t="shared" si="10"/>
        <v/>
      </c>
      <c r="O58" s="19">
        <f t="shared" si="10"/>
        <v>120</v>
      </c>
      <c r="P58" s="19" t="str">
        <f t="shared" si="10"/>
        <v/>
      </c>
      <c r="Q58" s="19" t="str">
        <f t="shared" si="10"/>
        <v/>
      </c>
      <c r="R58" s="19" t="str">
        <f t="shared" si="10"/>
        <v/>
      </c>
    </row>
    <row r="59" spans="1:18" ht="16.5">
      <c r="A59" s="16" t="s">
        <v>69</v>
      </c>
      <c r="B59" s="18">
        <v>120</v>
      </c>
      <c r="C59" s="19" t="str">
        <f t="shared" si="1"/>
        <v/>
      </c>
      <c r="D59" s="19" t="str">
        <f t="shared" si="2"/>
        <v/>
      </c>
      <c r="E59" s="19" t="str">
        <f t="shared" si="3"/>
        <v/>
      </c>
      <c r="F59" s="19" t="str">
        <f t="shared" si="4"/>
        <v/>
      </c>
      <c r="G59" s="19">
        <f t="shared" si="5"/>
        <v>120</v>
      </c>
      <c r="H59" s="19" t="str">
        <f t="shared" si="6"/>
        <v/>
      </c>
      <c r="I59" s="19" t="str">
        <f t="shared" si="7"/>
        <v/>
      </c>
      <c r="J59" s="19" t="str">
        <f t="shared" si="8"/>
        <v/>
      </c>
      <c r="K59" s="19" t="str">
        <f t="shared" si="10"/>
        <v/>
      </c>
      <c r="L59" s="19" t="str">
        <f t="shared" si="10"/>
        <v/>
      </c>
      <c r="M59" s="19" t="str">
        <f t="shared" si="10"/>
        <v/>
      </c>
      <c r="N59" s="19" t="str">
        <f t="shared" si="10"/>
        <v/>
      </c>
      <c r="O59" s="19">
        <f t="shared" si="10"/>
        <v>120</v>
      </c>
      <c r="P59" s="19" t="str">
        <f t="shared" si="10"/>
        <v/>
      </c>
      <c r="Q59" s="19" t="str">
        <f t="shared" si="10"/>
        <v/>
      </c>
      <c r="R59" s="19" t="str">
        <f t="shared" si="10"/>
        <v/>
      </c>
    </row>
    <row r="60" spans="1:18" ht="16.5">
      <c r="A60" s="16" t="s">
        <v>55</v>
      </c>
      <c r="B60" s="18">
        <v>120</v>
      </c>
      <c r="C60" s="19" t="str">
        <f t="shared" si="1"/>
        <v/>
      </c>
      <c r="D60" s="19" t="str">
        <f t="shared" si="2"/>
        <v/>
      </c>
      <c r="E60" s="19" t="str">
        <f t="shared" si="3"/>
        <v/>
      </c>
      <c r="F60" s="19">
        <f t="shared" si="4"/>
        <v>120</v>
      </c>
      <c r="G60" s="19" t="str">
        <f t="shared" si="5"/>
        <v/>
      </c>
      <c r="H60" s="19" t="str">
        <f t="shared" si="6"/>
        <v/>
      </c>
      <c r="I60" s="19" t="str">
        <f t="shared" si="7"/>
        <v/>
      </c>
      <c r="J60" s="19" t="str">
        <f t="shared" si="8"/>
        <v/>
      </c>
      <c r="K60" s="19" t="str">
        <f t="shared" si="10"/>
        <v/>
      </c>
      <c r="L60" s="19" t="str">
        <f t="shared" si="10"/>
        <v/>
      </c>
      <c r="M60" s="19" t="str">
        <f t="shared" si="10"/>
        <v/>
      </c>
      <c r="N60" s="19">
        <f t="shared" si="10"/>
        <v>120</v>
      </c>
      <c r="O60" s="19" t="str">
        <f t="shared" si="10"/>
        <v/>
      </c>
      <c r="P60" s="19" t="str">
        <f t="shared" si="10"/>
        <v/>
      </c>
      <c r="Q60" s="19" t="str">
        <f t="shared" si="10"/>
        <v/>
      </c>
      <c r="R60" s="19" t="str">
        <f t="shared" si="10"/>
        <v/>
      </c>
    </row>
    <row r="61" spans="1:18" ht="16.5">
      <c r="A61" s="16" t="s">
        <v>55</v>
      </c>
      <c r="B61" s="18">
        <v>30</v>
      </c>
      <c r="C61" s="19" t="str">
        <f t="shared" si="1"/>
        <v/>
      </c>
      <c r="D61" s="19" t="str">
        <f t="shared" si="2"/>
        <v/>
      </c>
      <c r="E61" s="19" t="str">
        <f t="shared" si="3"/>
        <v/>
      </c>
      <c r="F61" s="19">
        <f t="shared" si="4"/>
        <v>30</v>
      </c>
      <c r="G61" s="19" t="str">
        <f t="shared" si="5"/>
        <v/>
      </c>
      <c r="H61" s="19" t="str">
        <f t="shared" si="6"/>
        <v/>
      </c>
      <c r="I61" s="19" t="str">
        <f t="shared" si="7"/>
        <v/>
      </c>
      <c r="J61" s="19" t="str">
        <f t="shared" si="8"/>
        <v/>
      </c>
      <c r="K61" s="19" t="str">
        <f t="shared" si="10"/>
        <v/>
      </c>
      <c r="L61" s="19" t="str">
        <f t="shared" si="10"/>
        <v/>
      </c>
      <c r="M61" s="19" t="str">
        <f t="shared" si="10"/>
        <v/>
      </c>
      <c r="N61" s="19">
        <f t="shared" si="10"/>
        <v>30</v>
      </c>
      <c r="O61" s="19" t="str">
        <f t="shared" si="10"/>
        <v/>
      </c>
      <c r="P61" s="19" t="str">
        <f t="shared" si="10"/>
        <v/>
      </c>
      <c r="Q61" s="19" t="str">
        <f t="shared" si="10"/>
        <v/>
      </c>
      <c r="R61" s="19" t="str">
        <f t="shared" si="10"/>
        <v/>
      </c>
    </row>
    <row r="62" spans="1:18" ht="16.5">
      <c r="A62" s="16" t="s">
        <v>55</v>
      </c>
      <c r="B62" s="18">
        <v>30</v>
      </c>
      <c r="C62" s="19" t="str">
        <f t="shared" si="1"/>
        <v/>
      </c>
      <c r="D62" s="19" t="str">
        <f t="shared" si="2"/>
        <v/>
      </c>
      <c r="E62" s="19" t="str">
        <f t="shared" si="3"/>
        <v/>
      </c>
      <c r="F62" s="19">
        <f t="shared" si="4"/>
        <v>30</v>
      </c>
      <c r="G62" s="19" t="str">
        <f t="shared" si="5"/>
        <v/>
      </c>
      <c r="H62" s="19" t="str">
        <f t="shared" si="6"/>
        <v/>
      </c>
      <c r="I62" s="19" t="str">
        <f t="shared" si="7"/>
        <v/>
      </c>
      <c r="J62" s="19" t="str">
        <f t="shared" si="8"/>
        <v/>
      </c>
      <c r="K62" s="19" t="str">
        <f t="shared" si="10"/>
        <v/>
      </c>
      <c r="L62" s="19" t="str">
        <f t="shared" si="10"/>
        <v/>
      </c>
      <c r="M62" s="19" t="str">
        <f t="shared" si="10"/>
        <v/>
      </c>
      <c r="N62" s="19">
        <f t="shared" si="10"/>
        <v>30</v>
      </c>
      <c r="O62" s="19" t="str">
        <f t="shared" si="10"/>
        <v/>
      </c>
      <c r="P62" s="19" t="str">
        <f t="shared" si="10"/>
        <v/>
      </c>
      <c r="Q62" s="19" t="str">
        <f t="shared" si="10"/>
        <v/>
      </c>
      <c r="R62" s="19" t="str">
        <f t="shared" si="10"/>
        <v/>
      </c>
    </row>
    <row r="63" spans="1:18" ht="16.5">
      <c r="A63" s="16" t="s">
        <v>55</v>
      </c>
      <c r="B63" s="18">
        <v>60</v>
      </c>
      <c r="C63" s="19" t="str">
        <f t="shared" si="1"/>
        <v/>
      </c>
      <c r="D63" s="19" t="str">
        <f t="shared" si="2"/>
        <v/>
      </c>
      <c r="E63" s="19" t="str">
        <f t="shared" si="3"/>
        <v/>
      </c>
      <c r="F63" s="19">
        <f t="shared" si="4"/>
        <v>60</v>
      </c>
      <c r="G63" s="19" t="str">
        <f t="shared" si="5"/>
        <v/>
      </c>
      <c r="H63" s="19" t="str">
        <f t="shared" si="6"/>
        <v/>
      </c>
      <c r="I63" s="19" t="str">
        <f t="shared" si="7"/>
        <v/>
      </c>
      <c r="J63" s="19" t="str">
        <f t="shared" si="8"/>
        <v/>
      </c>
      <c r="K63" s="19" t="str">
        <f t="shared" si="10"/>
        <v/>
      </c>
      <c r="L63" s="19" t="str">
        <f t="shared" si="10"/>
        <v/>
      </c>
      <c r="M63" s="19" t="str">
        <f t="shared" si="10"/>
        <v/>
      </c>
      <c r="N63" s="19">
        <f t="shared" si="10"/>
        <v>60</v>
      </c>
      <c r="O63" s="19" t="str">
        <f t="shared" si="10"/>
        <v/>
      </c>
      <c r="P63" s="19" t="str">
        <f t="shared" si="10"/>
        <v/>
      </c>
      <c r="Q63" s="19" t="str">
        <f t="shared" si="10"/>
        <v/>
      </c>
      <c r="R63" s="19" t="str">
        <f t="shared" si="10"/>
        <v/>
      </c>
    </row>
    <row r="64" spans="1:18" ht="16.5">
      <c r="A64" s="16" t="s">
        <v>42</v>
      </c>
      <c r="B64" s="18">
        <v>60</v>
      </c>
      <c r="C64" s="19">
        <f t="shared" si="1"/>
        <v>60</v>
      </c>
      <c r="D64" s="19" t="str">
        <f t="shared" si="2"/>
        <v/>
      </c>
      <c r="E64" s="19" t="str">
        <f t="shared" si="3"/>
        <v/>
      </c>
      <c r="F64" s="19" t="str">
        <f t="shared" si="4"/>
        <v/>
      </c>
      <c r="G64" s="19" t="str">
        <f t="shared" si="5"/>
        <v/>
      </c>
      <c r="H64" s="19" t="str">
        <f t="shared" si="6"/>
        <v/>
      </c>
      <c r="I64" s="19" t="str">
        <f t="shared" si="7"/>
        <v/>
      </c>
      <c r="J64" s="19" t="str">
        <f t="shared" si="8"/>
        <v/>
      </c>
      <c r="K64" s="19">
        <f t="shared" si="10"/>
        <v>60</v>
      </c>
      <c r="L64" s="19" t="str">
        <f t="shared" si="10"/>
        <v/>
      </c>
      <c r="M64" s="19" t="str">
        <f t="shared" si="10"/>
        <v/>
      </c>
      <c r="N64" s="19" t="str">
        <f t="shared" si="10"/>
        <v/>
      </c>
      <c r="O64" s="19" t="str">
        <f t="shared" si="10"/>
        <v/>
      </c>
      <c r="P64" s="19" t="str">
        <f t="shared" si="10"/>
        <v/>
      </c>
      <c r="Q64" s="19" t="str">
        <f t="shared" si="10"/>
        <v/>
      </c>
      <c r="R64" s="19" t="str">
        <f t="shared" si="10"/>
        <v/>
      </c>
    </row>
    <row r="65" spans="1:18" ht="16.5">
      <c r="A65" s="16" t="s">
        <v>55</v>
      </c>
      <c r="B65" s="18">
        <v>30</v>
      </c>
      <c r="C65" s="19" t="str">
        <f t="shared" si="1"/>
        <v/>
      </c>
      <c r="D65" s="19" t="str">
        <f t="shared" si="2"/>
        <v/>
      </c>
      <c r="E65" s="19" t="str">
        <f t="shared" si="3"/>
        <v/>
      </c>
      <c r="F65" s="19">
        <f t="shared" si="4"/>
        <v>30</v>
      </c>
      <c r="G65" s="19" t="str">
        <f t="shared" si="5"/>
        <v/>
      </c>
      <c r="H65" s="19" t="str">
        <f t="shared" si="6"/>
        <v/>
      </c>
      <c r="I65" s="19" t="str">
        <f t="shared" si="7"/>
        <v/>
      </c>
      <c r="J65" s="19" t="str">
        <f t="shared" si="8"/>
        <v/>
      </c>
      <c r="K65" s="19" t="str">
        <f t="shared" si="10"/>
        <v/>
      </c>
      <c r="L65" s="19" t="str">
        <f t="shared" si="10"/>
        <v/>
      </c>
      <c r="M65" s="19" t="str">
        <f t="shared" si="10"/>
        <v/>
      </c>
      <c r="N65" s="19">
        <f t="shared" si="10"/>
        <v>30</v>
      </c>
      <c r="O65" s="19" t="str">
        <f t="shared" si="10"/>
        <v/>
      </c>
      <c r="P65" s="19" t="str">
        <f t="shared" si="10"/>
        <v/>
      </c>
      <c r="Q65" s="19" t="str">
        <f t="shared" si="10"/>
        <v/>
      </c>
      <c r="R65" s="19" t="str">
        <f t="shared" si="10"/>
        <v/>
      </c>
    </row>
    <row r="66" spans="1:18" ht="16.5">
      <c r="A66" s="16" t="s">
        <v>55</v>
      </c>
      <c r="B66" s="18">
        <v>120</v>
      </c>
      <c r="C66" s="19" t="str">
        <f t="shared" si="1"/>
        <v/>
      </c>
      <c r="D66" s="19" t="str">
        <f t="shared" si="2"/>
        <v/>
      </c>
      <c r="E66" s="19" t="str">
        <f t="shared" si="3"/>
        <v/>
      </c>
      <c r="F66" s="19">
        <f t="shared" si="4"/>
        <v>120</v>
      </c>
      <c r="G66" s="19" t="str">
        <f t="shared" si="5"/>
        <v/>
      </c>
      <c r="H66" s="19" t="str">
        <f t="shared" si="6"/>
        <v/>
      </c>
      <c r="I66" s="19" t="str">
        <f t="shared" si="7"/>
        <v/>
      </c>
      <c r="J66" s="19" t="str">
        <f t="shared" si="8"/>
        <v/>
      </c>
      <c r="K66" s="19" t="str">
        <f t="shared" si="10"/>
        <v/>
      </c>
      <c r="L66" s="19" t="str">
        <f t="shared" si="10"/>
        <v/>
      </c>
      <c r="M66" s="19" t="str">
        <f t="shared" si="10"/>
        <v/>
      </c>
      <c r="N66" s="19">
        <f t="shared" si="10"/>
        <v>120</v>
      </c>
      <c r="O66" s="19" t="str">
        <f t="shared" si="10"/>
        <v/>
      </c>
      <c r="P66" s="19" t="str">
        <f t="shared" si="10"/>
        <v/>
      </c>
      <c r="Q66" s="19" t="str">
        <f t="shared" si="10"/>
        <v/>
      </c>
      <c r="R66" s="19" t="str">
        <f t="shared" si="10"/>
        <v/>
      </c>
    </row>
    <row r="67" spans="1:18" ht="16.5">
      <c r="A67" s="16" t="s">
        <v>62</v>
      </c>
      <c r="B67" s="18">
        <v>60</v>
      </c>
      <c r="C67" s="19" t="str">
        <f t="shared" ref="C67:C130" si="11">IF(A67=$C$1,B67,"")</f>
        <v/>
      </c>
      <c r="D67" s="19" t="str">
        <f t="shared" ref="D67:D130" si="12">IF(A67=$D$1,B67,"")</f>
        <v/>
      </c>
      <c r="E67" s="19" t="str">
        <f t="shared" ref="E67:E130" si="13">IF(A67=$E$1,B67,"")</f>
        <v/>
      </c>
      <c r="F67" s="19" t="str">
        <f t="shared" ref="F67:F130" si="14">IF(A67=$F$1,B67,"")</f>
        <v/>
      </c>
      <c r="G67" s="19" t="str">
        <f t="shared" ref="G67:G130" si="15">IF(A67=$G$1,B67,"")</f>
        <v/>
      </c>
      <c r="H67" s="19">
        <f t="shared" ref="H67:H130" si="16">IF(A67=$H$1,B67,"")</f>
        <v>60</v>
      </c>
      <c r="I67" s="19" t="str">
        <f t="shared" ref="I67:I130" si="17">IF(A67=$I$1,B67,"")</f>
        <v/>
      </c>
      <c r="J67" s="19" t="str">
        <f t="shared" ref="J67:J130" si="18">IF(A67=$J$1,B67,"")</f>
        <v/>
      </c>
      <c r="K67" s="19" t="str">
        <f t="shared" si="10"/>
        <v/>
      </c>
      <c r="L67" s="19" t="str">
        <f t="shared" si="10"/>
        <v/>
      </c>
      <c r="M67" s="19" t="str">
        <f t="shared" si="10"/>
        <v/>
      </c>
      <c r="N67" s="19" t="str">
        <f t="shared" si="10"/>
        <v/>
      </c>
      <c r="O67" s="19" t="str">
        <f t="shared" si="10"/>
        <v/>
      </c>
      <c r="P67" s="19">
        <f t="shared" si="10"/>
        <v>60</v>
      </c>
      <c r="Q67" s="19" t="str">
        <f t="shared" si="10"/>
        <v/>
      </c>
      <c r="R67" s="19" t="str">
        <f t="shared" si="10"/>
        <v/>
      </c>
    </row>
    <row r="68" spans="1:18" ht="16.5">
      <c r="A68" s="16" t="s">
        <v>62</v>
      </c>
      <c r="B68" s="18">
        <v>60</v>
      </c>
      <c r="C68" s="19" t="str">
        <f t="shared" si="11"/>
        <v/>
      </c>
      <c r="D68" s="19" t="str">
        <f t="shared" si="12"/>
        <v/>
      </c>
      <c r="E68" s="19" t="str">
        <f t="shared" si="13"/>
        <v/>
      </c>
      <c r="F68" s="19" t="str">
        <f t="shared" si="14"/>
        <v/>
      </c>
      <c r="G68" s="19" t="str">
        <f t="shared" si="15"/>
        <v/>
      </c>
      <c r="H68" s="19">
        <f t="shared" si="16"/>
        <v>60</v>
      </c>
      <c r="I68" s="19" t="str">
        <f t="shared" si="17"/>
        <v/>
      </c>
      <c r="J68" s="19" t="str">
        <f t="shared" si="18"/>
        <v/>
      </c>
      <c r="K68" s="19" t="str">
        <f t="shared" si="10"/>
        <v/>
      </c>
      <c r="L68" s="19" t="str">
        <f t="shared" si="10"/>
        <v/>
      </c>
      <c r="M68" s="19" t="str">
        <f t="shared" si="10"/>
        <v/>
      </c>
      <c r="N68" s="19" t="str">
        <f t="shared" si="10"/>
        <v/>
      </c>
      <c r="O68" s="19" t="str">
        <f t="shared" si="10"/>
        <v/>
      </c>
      <c r="P68" s="19">
        <f t="shared" si="10"/>
        <v>60</v>
      </c>
      <c r="Q68" s="19" t="str">
        <f t="shared" si="10"/>
        <v/>
      </c>
      <c r="R68" s="19" t="str">
        <f t="shared" si="10"/>
        <v/>
      </c>
    </row>
    <row r="69" spans="1:18" ht="16.5">
      <c r="A69" s="16" t="s">
        <v>69</v>
      </c>
      <c r="B69" s="18">
        <v>30</v>
      </c>
      <c r="C69" s="19" t="str">
        <f t="shared" si="11"/>
        <v/>
      </c>
      <c r="D69" s="19" t="str">
        <f t="shared" si="12"/>
        <v/>
      </c>
      <c r="E69" s="19" t="str">
        <f t="shared" si="13"/>
        <v/>
      </c>
      <c r="F69" s="19" t="str">
        <f t="shared" si="14"/>
        <v/>
      </c>
      <c r="G69" s="19">
        <f t="shared" si="15"/>
        <v>30</v>
      </c>
      <c r="H69" s="19" t="str">
        <f t="shared" si="16"/>
        <v/>
      </c>
      <c r="I69" s="19" t="str">
        <f t="shared" si="17"/>
        <v/>
      </c>
      <c r="J69" s="19" t="str">
        <f t="shared" si="18"/>
        <v/>
      </c>
      <c r="K69" s="19" t="str">
        <f t="shared" si="10"/>
        <v/>
      </c>
      <c r="L69" s="19" t="str">
        <f t="shared" si="10"/>
        <v/>
      </c>
      <c r="M69" s="19" t="str">
        <f t="shared" si="10"/>
        <v/>
      </c>
      <c r="N69" s="19" t="str">
        <f t="shared" si="10"/>
        <v/>
      </c>
      <c r="O69" s="19">
        <f t="shared" si="10"/>
        <v>30</v>
      </c>
      <c r="P69" s="19" t="str">
        <f t="shared" si="10"/>
        <v/>
      </c>
      <c r="Q69" s="19" t="str">
        <f t="shared" si="10"/>
        <v/>
      </c>
      <c r="R69" s="19" t="str">
        <f t="shared" si="10"/>
        <v/>
      </c>
    </row>
    <row r="70" spans="1:18" ht="16.5">
      <c r="A70" s="16" t="s">
        <v>55</v>
      </c>
      <c r="B70" s="18">
        <v>120</v>
      </c>
      <c r="C70" s="19" t="str">
        <f t="shared" si="11"/>
        <v/>
      </c>
      <c r="D70" s="19" t="str">
        <f t="shared" si="12"/>
        <v/>
      </c>
      <c r="E70" s="19" t="str">
        <f t="shared" si="13"/>
        <v/>
      </c>
      <c r="F70" s="19">
        <f t="shared" si="14"/>
        <v>120</v>
      </c>
      <c r="G70" s="19" t="str">
        <f t="shared" si="15"/>
        <v/>
      </c>
      <c r="H70" s="19" t="str">
        <f t="shared" si="16"/>
        <v/>
      </c>
      <c r="I70" s="19" t="str">
        <f t="shared" si="17"/>
        <v/>
      </c>
      <c r="J70" s="19" t="str">
        <f t="shared" si="18"/>
        <v/>
      </c>
      <c r="K70" s="19" t="str">
        <f t="shared" si="10"/>
        <v/>
      </c>
      <c r="L70" s="19" t="str">
        <f t="shared" si="10"/>
        <v/>
      </c>
      <c r="M70" s="19" t="str">
        <f t="shared" si="10"/>
        <v/>
      </c>
      <c r="N70" s="19">
        <f t="shared" si="10"/>
        <v>120</v>
      </c>
      <c r="O70" s="19" t="str">
        <f t="shared" si="10"/>
        <v/>
      </c>
      <c r="P70" s="19" t="str">
        <f t="shared" si="10"/>
        <v/>
      </c>
      <c r="Q70" s="19" t="str">
        <f t="shared" si="10"/>
        <v/>
      </c>
      <c r="R70" s="19" t="str">
        <f t="shared" si="10"/>
        <v/>
      </c>
    </row>
    <row r="71" spans="1:18" ht="16.5">
      <c r="A71" s="16" t="s">
        <v>55</v>
      </c>
      <c r="B71" s="18">
        <v>60</v>
      </c>
      <c r="C71" s="19" t="str">
        <f t="shared" si="11"/>
        <v/>
      </c>
      <c r="D71" s="19" t="str">
        <f t="shared" si="12"/>
        <v/>
      </c>
      <c r="E71" s="19" t="str">
        <f t="shared" si="13"/>
        <v/>
      </c>
      <c r="F71" s="19">
        <f t="shared" si="14"/>
        <v>60</v>
      </c>
      <c r="G71" s="19" t="str">
        <f t="shared" si="15"/>
        <v/>
      </c>
      <c r="H71" s="19" t="str">
        <f t="shared" si="16"/>
        <v/>
      </c>
      <c r="I71" s="19" t="str">
        <f t="shared" si="17"/>
        <v/>
      </c>
      <c r="J71" s="19" t="str">
        <f t="shared" si="18"/>
        <v/>
      </c>
      <c r="K71" s="19" t="str">
        <f t="shared" si="10"/>
        <v/>
      </c>
      <c r="L71" s="19" t="str">
        <f t="shared" si="10"/>
        <v/>
      </c>
      <c r="M71" s="19" t="str">
        <f t="shared" si="10"/>
        <v/>
      </c>
      <c r="N71" s="19">
        <f t="shared" si="10"/>
        <v>60</v>
      </c>
      <c r="O71" s="19" t="str">
        <f t="shared" si="10"/>
        <v/>
      </c>
      <c r="P71" s="19" t="str">
        <f t="shared" si="10"/>
        <v/>
      </c>
      <c r="Q71" s="19" t="str">
        <f t="shared" si="10"/>
        <v/>
      </c>
      <c r="R71" s="19" t="str">
        <f t="shared" si="10"/>
        <v/>
      </c>
    </row>
    <row r="72" spans="1:18" ht="16.5">
      <c r="A72" s="16" t="s">
        <v>55</v>
      </c>
      <c r="B72" s="18">
        <v>30</v>
      </c>
      <c r="C72" s="19" t="str">
        <f t="shared" si="11"/>
        <v/>
      </c>
      <c r="D72" s="19" t="str">
        <f t="shared" si="12"/>
        <v/>
      </c>
      <c r="E72" s="19" t="str">
        <f t="shared" si="13"/>
        <v/>
      </c>
      <c r="F72" s="19">
        <f t="shared" si="14"/>
        <v>30</v>
      </c>
      <c r="G72" s="19" t="str">
        <f t="shared" si="15"/>
        <v/>
      </c>
      <c r="H72" s="19" t="str">
        <f t="shared" si="16"/>
        <v/>
      </c>
      <c r="I72" s="19" t="str">
        <f t="shared" si="17"/>
        <v/>
      </c>
      <c r="J72" s="19" t="str">
        <f t="shared" si="18"/>
        <v/>
      </c>
      <c r="K72" s="19" t="str">
        <f t="shared" si="10"/>
        <v/>
      </c>
      <c r="L72" s="19" t="str">
        <f t="shared" si="10"/>
        <v/>
      </c>
      <c r="M72" s="19" t="str">
        <f t="shared" si="10"/>
        <v/>
      </c>
      <c r="N72" s="19">
        <f t="shared" si="10"/>
        <v>30</v>
      </c>
      <c r="O72" s="19" t="str">
        <f t="shared" si="10"/>
        <v/>
      </c>
      <c r="P72" s="19" t="str">
        <f t="shared" si="10"/>
        <v/>
      </c>
      <c r="Q72" s="19" t="str">
        <f t="shared" si="10"/>
        <v/>
      </c>
      <c r="R72" s="19" t="str">
        <f t="shared" si="10"/>
        <v/>
      </c>
    </row>
    <row r="73" spans="1:18" ht="16.5">
      <c r="A73" s="16" t="s">
        <v>55</v>
      </c>
      <c r="B73" s="18">
        <v>45</v>
      </c>
      <c r="C73" s="19" t="str">
        <f t="shared" si="11"/>
        <v/>
      </c>
      <c r="D73" s="19" t="str">
        <f t="shared" si="12"/>
        <v/>
      </c>
      <c r="E73" s="19" t="str">
        <f t="shared" si="13"/>
        <v/>
      </c>
      <c r="F73" s="19">
        <f t="shared" si="14"/>
        <v>45</v>
      </c>
      <c r="G73" s="19" t="str">
        <f t="shared" si="15"/>
        <v/>
      </c>
      <c r="H73" s="19" t="str">
        <f t="shared" si="16"/>
        <v/>
      </c>
      <c r="I73" s="19" t="str">
        <f t="shared" si="17"/>
        <v/>
      </c>
      <c r="J73" s="19" t="str">
        <f t="shared" si="18"/>
        <v/>
      </c>
      <c r="K73" s="19" t="str">
        <f t="shared" si="10"/>
        <v/>
      </c>
      <c r="L73" s="19" t="str">
        <f t="shared" si="10"/>
        <v/>
      </c>
      <c r="M73" s="19" t="str">
        <f t="shared" si="10"/>
        <v/>
      </c>
      <c r="N73" s="19">
        <f t="shared" si="10"/>
        <v>45</v>
      </c>
      <c r="O73" s="19" t="str">
        <f t="shared" si="10"/>
        <v/>
      </c>
      <c r="P73" s="19" t="str">
        <f t="shared" si="10"/>
        <v/>
      </c>
      <c r="Q73" s="19" t="str">
        <f t="shared" si="10"/>
        <v/>
      </c>
      <c r="R73" s="19" t="str">
        <f t="shared" si="10"/>
        <v/>
      </c>
    </row>
    <row r="74" spans="1:18" ht="16.5">
      <c r="A74" s="16" t="s">
        <v>55</v>
      </c>
      <c r="B74" s="18">
        <v>90</v>
      </c>
      <c r="C74" s="19" t="str">
        <f t="shared" si="11"/>
        <v/>
      </c>
      <c r="D74" s="19" t="str">
        <f t="shared" si="12"/>
        <v/>
      </c>
      <c r="E74" s="19" t="str">
        <f t="shared" si="13"/>
        <v/>
      </c>
      <c r="F74" s="19">
        <f t="shared" si="14"/>
        <v>90</v>
      </c>
      <c r="G74" s="19" t="str">
        <f t="shared" si="15"/>
        <v/>
      </c>
      <c r="H74" s="19" t="str">
        <f t="shared" si="16"/>
        <v/>
      </c>
      <c r="I74" s="19" t="str">
        <f t="shared" si="17"/>
        <v/>
      </c>
      <c r="J74" s="19" t="str">
        <f t="shared" si="18"/>
        <v/>
      </c>
      <c r="K74" s="19" t="str">
        <f t="shared" si="10"/>
        <v/>
      </c>
      <c r="L74" s="19" t="str">
        <f t="shared" si="10"/>
        <v/>
      </c>
      <c r="M74" s="19" t="str">
        <f t="shared" si="10"/>
        <v/>
      </c>
      <c r="N74" s="19">
        <f t="shared" si="10"/>
        <v>90</v>
      </c>
      <c r="O74" s="19" t="str">
        <f t="shared" si="10"/>
        <v/>
      </c>
      <c r="P74" s="19" t="str">
        <f t="shared" si="10"/>
        <v/>
      </c>
      <c r="Q74" s="19" t="str">
        <f t="shared" si="10"/>
        <v/>
      </c>
      <c r="R74" s="19" t="str">
        <f t="shared" si="10"/>
        <v/>
      </c>
    </row>
    <row r="75" spans="1:18" ht="16.5">
      <c r="A75" s="16" t="s">
        <v>42</v>
      </c>
      <c r="B75" s="18">
        <v>30</v>
      </c>
      <c r="C75" s="19">
        <f t="shared" si="11"/>
        <v>30</v>
      </c>
      <c r="D75" s="19" t="str">
        <f t="shared" si="12"/>
        <v/>
      </c>
      <c r="E75" s="19" t="str">
        <f t="shared" si="13"/>
        <v/>
      </c>
      <c r="F75" s="19" t="str">
        <f t="shared" si="14"/>
        <v/>
      </c>
      <c r="G75" s="19" t="str">
        <f t="shared" si="15"/>
        <v/>
      </c>
      <c r="H75" s="19" t="str">
        <f t="shared" si="16"/>
        <v/>
      </c>
      <c r="I75" s="19" t="str">
        <f t="shared" si="17"/>
        <v/>
      </c>
      <c r="J75" s="19" t="str">
        <f t="shared" si="18"/>
        <v/>
      </c>
      <c r="K75" s="19">
        <f t="shared" si="10"/>
        <v>30</v>
      </c>
      <c r="L75" s="19" t="str">
        <f t="shared" si="10"/>
        <v/>
      </c>
      <c r="M75" s="19" t="str">
        <f t="shared" si="10"/>
        <v/>
      </c>
      <c r="N75" s="19" t="str">
        <f t="shared" si="10"/>
        <v/>
      </c>
      <c r="O75" s="19" t="str">
        <f t="shared" si="10"/>
        <v/>
      </c>
      <c r="P75" s="19" t="str">
        <f t="shared" si="10"/>
        <v/>
      </c>
      <c r="Q75" s="19" t="str">
        <f t="shared" si="10"/>
        <v/>
      </c>
      <c r="R75" s="19" t="str">
        <f t="shared" si="10"/>
        <v/>
      </c>
    </row>
    <row r="76" spans="1:18" ht="16.5">
      <c r="A76" s="16" t="s">
        <v>48</v>
      </c>
      <c r="B76" s="18">
        <v>120</v>
      </c>
      <c r="C76" s="19" t="str">
        <f t="shared" si="11"/>
        <v/>
      </c>
      <c r="D76" s="19">
        <f t="shared" si="12"/>
        <v>120</v>
      </c>
      <c r="E76" s="19" t="str">
        <f t="shared" si="13"/>
        <v/>
      </c>
      <c r="F76" s="19" t="str">
        <f t="shared" si="14"/>
        <v/>
      </c>
      <c r="G76" s="19" t="str">
        <f t="shared" si="15"/>
        <v/>
      </c>
      <c r="H76" s="19" t="str">
        <f t="shared" si="16"/>
        <v/>
      </c>
      <c r="I76" s="19" t="str">
        <f t="shared" si="17"/>
        <v/>
      </c>
      <c r="J76" s="19" t="str">
        <f t="shared" si="18"/>
        <v/>
      </c>
      <c r="K76" s="19" t="str">
        <f t="shared" si="10"/>
        <v/>
      </c>
      <c r="L76" s="19">
        <f t="shared" si="10"/>
        <v>120</v>
      </c>
      <c r="M76" s="19" t="str">
        <f t="shared" si="10"/>
        <v/>
      </c>
      <c r="N76" s="19" t="str">
        <f t="shared" si="10"/>
        <v/>
      </c>
      <c r="O76" s="19" t="str">
        <f t="shared" si="10"/>
        <v/>
      </c>
      <c r="P76" s="19" t="str">
        <f t="shared" si="10"/>
        <v/>
      </c>
      <c r="Q76" s="19" t="str">
        <f t="shared" si="10"/>
        <v/>
      </c>
      <c r="R76" s="19" t="str">
        <f t="shared" si="10"/>
        <v/>
      </c>
    </row>
    <row r="77" spans="1:18" ht="16.5">
      <c r="A77" s="16" t="s">
        <v>69</v>
      </c>
      <c r="B77" s="18">
        <v>200</v>
      </c>
      <c r="C77" s="19" t="str">
        <f t="shared" si="11"/>
        <v/>
      </c>
      <c r="D77" s="19" t="str">
        <f t="shared" si="12"/>
        <v/>
      </c>
      <c r="E77" s="19" t="str">
        <f t="shared" si="13"/>
        <v/>
      </c>
      <c r="F77" s="19" t="str">
        <f t="shared" si="14"/>
        <v/>
      </c>
      <c r="G77" s="19">
        <f t="shared" si="15"/>
        <v>200</v>
      </c>
      <c r="H77" s="19" t="str">
        <f t="shared" si="16"/>
        <v/>
      </c>
      <c r="I77" s="19" t="str">
        <f t="shared" si="17"/>
        <v/>
      </c>
      <c r="J77" s="19" t="str">
        <f t="shared" si="18"/>
        <v/>
      </c>
      <c r="K77" s="19" t="str">
        <f t="shared" si="10"/>
        <v/>
      </c>
      <c r="L77" s="19" t="str">
        <f t="shared" si="10"/>
        <v/>
      </c>
      <c r="M77" s="19" t="str">
        <f t="shared" si="10"/>
        <v/>
      </c>
      <c r="N77" s="19" t="str">
        <f t="shared" si="10"/>
        <v/>
      </c>
      <c r="O77" s="19">
        <f t="shared" si="10"/>
        <v>200</v>
      </c>
      <c r="P77" s="19" t="str">
        <f t="shared" si="10"/>
        <v/>
      </c>
      <c r="Q77" s="19" t="str">
        <f t="shared" si="10"/>
        <v/>
      </c>
      <c r="R77" s="19" t="str">
        <f t="shared" si="10"/>
        <v/>
      </c>
    </row>
    <row r="78" spans="1:18" ht="16.5">
      <c r="A78" s="16" t="s">
        <v>55</v>
      </c>
      <c r="B78" s="18">
        <v>90</v>
      </c>
      <c r="C78" s="19" t="str">
        <f t="shared" si="11"/>
        <v/>
      </c>
      <c r="D78" s="19" t="str">
        <f t="shared" si="12"/>
        <v/>
      </c>
      <c r="E78" s="19" t="str">
        <f t="shared" si="13"/>
        <v/>
      </c>
      <c r="F78" s="19">
        <f t="shared" si="14"/>
        <v>90</v>
      </c>
      <c r="G78" s="19" t="str">
        <f t="shared" si="15"/>
        <v/>
      </c>
      <c r="H78" s="19" t="str">
        <f t="shared" si="16"/>
        <v/>
      </c>
      <c r="I78" s="19" t="str">
        <f t="shared" si="17"/>
        <v/>
      </c>
      <c r="J78" s="19" t="str">
        <f t="shared" si="18"/>
        <v/>
      </c>
      <c r="K78" s="19" t="str">
        <f t="shared" si="10"/>
        <v/>
      </c>
      <c r="L78" s="19" t="str">
        <f t="shared" si="10"/>
        <v/>
      </c>
      <c r="M78" s="19" t="str">
        <f t="shared" si="10"/>
        <v/>
      </c>
      <c r="N78" s="19">
        <f t="shared" si="10"/>
        <v>90</v>
      </c>
      <c r="O78" s="19" t="str">
        <f t="shared" si="10"/>
        <v/>
      </c>
      <c r="P78" s="19" t="str">
        <f t="shared" si="10"/>
        <v/>
      </c>
      <c r="Q78" s="19" t="str">
        <f t="shared" si="10"/>
        <v/>
      </c>
      <c r="R78" s="19" t="str">
        <f t="shared" si="10"/>
        <v/>
      </c>
    </row>
    <row r="79" spans="1:18" ht="16.5">
      <c r="A79" s="16" t="s">
        <v>55</v>
      </c>
      <c r="B79" s="18" t="s">
        <v>59</v>
      </c>
      <c r="C79" s="19" t="str">
        <f t="shared" si="11"/>
        <v/>
      </c>
      <c r="D79" s="19" t="str">
        <f t="shared" si="12"/>
        <v/>
      </c>
      <c r="E79" s="19" t="str">
        <f t="shared" si="13"/>
        <v/>
      </c>
      <c r="F79" s="19" t="str">
        <f t="shared" si="14"/>
        <v>30</v>
      </c>
      <c r="G79" s="19" t="str">
        <f t="shared" si="15"/>
        <v/>
      </c>
      <c r="H79" s="19" t="str">
        <f t="shared" si="16"/>
        <v/>
      </c>
      <c r="I79" s="19" t="str">
        <f t="shared" si="17"/>
        <v/>
      </c>
      <c r="J79" s="19" t="str">
        <f t="shared" si="18"/>
        <v/>
      </c>
      <c r="K79" s="19" t="str">
        <f t="shared" si="10"/>
        <v/>
      </c>
      <c r="L79" s="19" t="str">
        <f t="shared" si="10"/>
        <v/>
      </c>
      <c r="M79" s="19" t="str">
        <f t="shared" si="10"/>
        <v/>
      </c>
      <c r="N79" s="19">
        <f t="shared" si="10"/>
        <v>30</v>
      </c>
      <c r="O79" s="19" t="str">
        <f t="shared" si="10"/>
        <v/>
      </c>
      <c r="P79" s="19" t="str">
        <f t="shared" si="10"/>
        <v/>
      </c>
      <c r="Q79" s="19" t="str">
        <f t="shared" si="10"/>
        <v/>
      </c>
      <c r="R79" s="19" t="str">
        <f t="shared" ref="R79:R142" si="19">IF(J79&lt;&gt;"",J79*1,"")</f>
        <v/>
      </c>
    </row>
    <row r="80" spans="1:18" ht="16.5">
      <c r="A80" s="16" t="s">
        <v>55</v>
      </c>
      <c r="B80" s="18" t="s">
        <v>59</v>
      </c>
      <c r="C80" s="19" t="str">
        <f t="shared" si="11"/>
        <v/>
      </c>
      <c r="D80" s="19" t="str">
        <f t="shared" si="12"/>
        <v/>
      </c>
      <c r="E80" s="19" t="str">
        <f t="shared" si="13"/>
        <v/>
      </c>
      <c r="F80" s="19" t="str">
        <f t="shared" si="14"/>
        <v>30</v>
      </c>
      <c r="G80" s="19" t="str">
        <f t="shared" si="15"/>
        <v/>
      </c>
      <c r="H80" s="19" t="str">
        <f t="shared" si="16"/>
        <v/>
      </c>
      <c r="I80" s="19" t="str">
        <f t="shared" si="17"/>
        <v/>
      </c>
      <c r="J80" s="19" t="str">
        <f t="shared" si="18"/>
        <v/>
      </c>
      <c r="K80" s="19" t="str">
        <f t="shared" ref="K80:Q116" si="20">IF(C80&lt;&gt;"",C80*1,"")</f>
        <v/>
      </c>
      <c r="L80" s="19" t="str">
        <f t="shared" si="20"/>
        <v/>
      </c>
      <c r="M80" s="19" t="str">
        <f t="shared" si="20"/>
        <v/>
      </c>
      <c r="N80" s="19">
        <f t="shared" si="20"/>
        <v>30</v>
      </c>
      <c r="O80" s="19" t="str">
        <f t="shared" si="20"/>
        <v/>
      </c>
      <c r="P80" s="19" t="str">
        <f t="shared" si="20"/>
        <v/>
      </c>
      <c r="Q80" s="19" t="str">
        <f t="shared" si="20"/>
        <v/>
      </c>
      <c r="R80" s="19" t="str">
        <f t="shared" si="19"/>
        <v/>
      </c>
    </row>
    <row r="81" spans="1:18" ht="16.5">
      <c r="A81" s="16" t="s">
        <v>55</v>
      </c>
      <c r="B81" s="18" t="s">
        <v>59</v>
      </c>
      <c r="C81" s="19" t="str">
        <f t="shared" si="11"/>
        <v/>
      </c>
      <c r="D81" s="19" t="str">
        <f t="shared" si="12"/>
        <v/>
      </c>
      <c r="E81" s="19" t="str">
        <f t="shared" si="13"/>
        <v/>
      </c>
      <c r="F81" s="19" t="str">
        <f t="shared" si="14"/>
        <v>30</v>
      </c>
      <c r="G81" s="19" t="str">
        <f t="shared" si="15"/>
        <v/>
      </c>
      <c r="H81" s="19" t="str">
        <f t="shared" si="16"/>
        <v/>
      </c>
      <c r="I81" s="19" t="str">
        <f t="shared" si="17"/>
        <v/>
      </c>
      <c r="J81" s="19" t="str">
        <f t="shared" si="18"/>
        <v/>
      </c>
      <c r="K81" s="19" t="str">
        <f t="shared" si="20"/>
        <v/>
      </c>
      <c r="L81" s="19" t="str">
        <f t="shared" si="20"/>
        <v/>
      </c>
      <c r="M81" s="19" t="str">
        <f t="shared" si="20"/>
        <v/>
      </c>
      <c r="N81" s="19">
        <f t="shared" si="20"/>
        <v>30</v>
      </c>
      <c r="O81" s="19" t="str">
        <f t="shared" si="20"/>
        <v/>
      </c>
      <c r="P81" s="19" t="str">
        <f t="shared" si="20"/>
        <v/>
      </c>
      <c r="Q81" s="19" t="str">
        <f t="shared" si="20"/>
        <v/>
      </c>
      <c r="R81" s="19" t="str">
        <f t="shared" si="19"/>
        <v/>
      </c>
    </row>
    <row r="82" spans="1:18" ht="16.5">
      <c r="A82" s="16" t="s">
        <v>55</v>
      </c>
      <c r="B82" s="18" t="s">
        <v>59</v>
      </c>
      <c r="C82" s="19" t="str">
        <f t="shared" si="11"/>
        <v/>
      </c>
      <c r="D82" s="19" t="str">
        <f t="shared" si="12"/>
        <v/>
      </c>
      <c r="E82" s="19" t="str">
        <f t="shared" si="13"/>
        <v/>
      </c>
      <c r="F82" s="19" t="str">
        <f t="shared" si="14"/>
        <v>30</v>
      </c>
      <c r="G82" s="19" t="str">
        <f t="shared" si="15"/>
        <v/>
      </c>
      <c r="H82" s="19" t="str">
        <f t="shared" si="16"/>
        <v/>
      </c>
      <c r="I82" s="19" t="str">
        <f t="shared" si="17"/>
        <v/>
      </c>
      <c r="J82" s="19" t="str">
        <f t="shared" si="18"/>
        <v/>
      </c>
      <c r="K82" s="19" t="str">
        <f t="shared" si="20"/>
        <v/>
      </c>
      <c r="L82" s="19" t="str">
        <f t="shared" si="20"/>
        <v/>
      </c>
      <c r="M82" s="19" t="str">
        <f t="shared" si="20"/>
        <v/>
      </c>
      <c r="N82" s="19">
        <f t="shared" si="20"/>
        <v>30</v>
      </c>
      <c r="O82" s="19" t="str">
        <f t="shared" si="20"/>
        <v/>
      </c>
      <c r="P82" s="19" t="str">
        <f t="shared" si="20"/>
        <v/>
      </c>
      <c r="Q82" s="19" t="str">
        <f t="shared" si="20"/>
        <v/>
      </c>
      <c r="R82" s="19" t="str">
        <f t="shared" si="19"/>
        <v/>
      </c>
    </row>
    <row r="83" spans="1:18" ht="16.5">
      <c r="A83" s="16" t="s">
        <v>55</v>
      </c>
      <c r="B83" s="18" t="s">
        <v>59</v>
      </c>
      <c r="C83" s="19" t="str">
        <f t="shared" si="11"/>
        <v/>
      </c>
      <c r="D83" s="19" t="str">
        <f t="shared" si="12"/>
        <v/>
      </c>
      <c r="E83" s="19" t="str">
        <f t="shared" si="13"/>
        <v/>
      </c>
      <c r="F83" s="19" t="str">
        <f t="shared" si="14"/>
        <v>30</v>
      </c>
      <c r="G83" s="19" t="str">
        <f t="shared" si="15"/>
        <v/>
      </c>
      <c r="H83" s="19" t="str">
        <f t="shared" si="16"/>
        <v/>
      </c>
      <c r="I83" s="19" t="str">
        <f t="shared" si="17"/>
        <v/>
      </c>
      <c r="J83" s="19" t="str">
        <f t="shared" si="18"/>
        <v/>
      </c>
      <c r="K83" s="19" t="str">
        <f t="shared" si="20"/>
        <v/>
      </c>
      <c r="L83" s="19" t="str">
        <f t="shared" si="20"/>
        <v/>
      </c>
      <c r="M83" s="19" t="str">
        <f t="shared" si="20"/>
        <v/>
      </c>
      <c r="N83" s="19">
        <f t="shared" si="20"/>
        <v>30</v>
      </c>
      <c r="O83" s="19" t="str">
        <f t="shared" si="20"/>
        <v/>
      </c>
      <c r="P83" s="19" t="str">
        <f t="shared" si="20"/>
        <v/>
      </c>
      <c r="Q83" s="19" t="str">
        <f t="shared" si="20"/>
        <v/>
      </c>
      <c r="R83" s="19" t="str">
        <f t="shared" si="19"/>
        <v/>
      </c>
    </row>
    <row r="84" spans="1:18" ht="16.5">
      <c r="A84" s="16" t="s">
        <v>55</v>
      </c>
      <c r="B84" s="18" t="s">
        <v>59</v>
      </c>
      <c r="C84" s="19" t="str">
        <f t="shared" si="11"/>
        <v/>
      </c>
      <c r="D84" s="19" t="str">
        <f t="shared" si="12"/>
        <v/>
      </c>
      <c r="E84" s="19" t="str">
        <f t="shared" si="13"/>
        <v/>
      </c>
      <c r="F84" s="19" t="str">
        <f t="shared" si="14"/>
        <v>30</v>
      </c>
      <c r="G84" s="19" t="str">
        <f t="shared" si="15"/>
        <v/>
      </c>
      <c r="H84" s="19" t="str">
        <f t="shared" si="16"/>
        <v/>
      </c>
      <c r="I84" s="19" t="str">
        <f t="shared" si="17"/>
        <v/>
      </c>
      <c r="J84" s="19" t="str">
        <f t="shared" si="18"/>
        <v/>
      </c>
      <c r="K84" s="19" t="str">
        <f t="shared" si="20"/>
        <v/>
      </c>
      <c r="L84" s="19" t="str">
        <f t="shared" si="20"/>
        <v/>
      </c>
      <c r="M84" s="19" t="str">
        <f t="shared" si="20"/>
        <v/>
      </c>
      <c r="N84" s="19">
        <f t="shared" si="20"/>
        <v>30</v>
      </c>
      <c r="O84" s="19" t="str">
        <f t="shared" si="20"/>
        <v/>
      </c>
      <c r="P84" s="19" t="str">
        <f t="shared" si="20"/>
        <v/>
      </c>
      <c r="Q84" s="19" t="str">
        <f t="shared" si="20"/>
        <v/>
      </c>
      <c r="R84" s="19" t="str">
        <f t="shared" si="19"/>
        <v/>
      </c>
    </row>
    <row r="85" spans="1:18" ht="16.5">
      <c r="A85" s="16" t="s">
        <v>97</v>
      </c>
      <c r="B85" s="18" t="s">
        <v>66</v>
      </c>
      <c r="C85" s="19" t="str">
        <f t="shared" si="11"/>
        <v/>
      </c>
      <c r="D85" s="19" t="str">
        <f t="shared" si="12"/>
        <v/>
      </c>
      <c r="E85" s="19" t="str">
        <f t="shared" si="13"/>
        <v/>
      </c>
      <c r="F85" s="19" t="str">
        <f t="shared" si="14"/>
        <v/>
      </c>
      <c r="G85" s="19" t="str">
        <f t="shared" si="15"/>
        <v/>
      </c>
      <c r="H85" s="19" t="str">
        <f t="shared" si="16"/>
        <v/>
      </c>
      <c r="I85" s="19" t="str">
        <f t="shared" si="17"/>
        <v/>
      </c>
      <c r="J85" s="19" t="str">
        <f t="shared" si="18"/>
        <v>60</v>
      </c>
      <c r="K85" s="19" t="str">
        <f t="shared" si="20"/>
        <v/>
      </c>
      <c r="L85" s="19" t="str">
        <f t="shared" si="20"/>
        <v/>
      </c>
      <c r="M85" s="19" t="str">
        <f t="shared" si="20"/>
        <v/>
      </c>
      <c r="N85" s="19" t="str">
        <f t="shared" si="20"/>
        <v/>
      </c>
      <c r="O85" s="19" t="str">
        <f t="shared" si="20"/>
        <v/>
      </c>
      <c r="P85" s="19" t="str">
        <f t="shared" si="20"/>
        <v/>
      </c>
      <c r="Q85" s="19" t="str">
        <f t="shared" si="20"/>
        <v/>
      </c>
      <c r="R85" s="19">
        <f t="shared" si="19"/>
        <v>60</v>
      </c>
    </row>
    <row r="86" spans="1:18" ht="16.5">
      <c r="A86" s="16" t="s">
        <v>42</v>
      </c>
      <c r="B86" s="18" t="s">
        <v>72</v>
      </c>
      <c r="C86" s="19" t="str">
        <f t="shared" si="11"/>
        <v>120</v>
      </c>
      <c r="D86" s="19" t="str">
        <f t="shared" si="12"/>
        <v/>
      </c>
      <c r="E86" s="19" t="str">
        <f t="shared" si="13"/>
        <v/>
      </c>
      <c r="F86" s="19" t="str">
        <f t="shared" si="14"/>
        <v/>
      </c>
      <c r="G86" s="19" t="str">
        <f t="shared" si="15"/>
        <v/>
      </c>
      <c r="H86" s="19" t="str">
        <f t="shared" si="16"/>
        <v/>
      </c>
      <c r="I86" s="19" t="str">
        <f t="shared" si="17"/>
        <v/>
      </c>
      <c r="J86" s="19" t="str">
        <f t="shared" si="18"/>
        <v/>
      </c>
      <c r="K86" s="19">
        <f t="shared" si="20"/>
        <v>120</v>
      </c>
      <c r="L86" s="19" t="str">
        <f t="shared" si="20"/>
        <v/>
      </c>
      <c r="M86" s="19" t="str">
        <f t="shared" si="20"/>
        <v/>
      </c>
      <c r="N86" s="19" t="str">
        <f t="shared" si="20"/>
        <v/>
      </c>
      <c r="O86" s="19" t="str">
        <f t="shared" si="20"/>
        <v/>
      </c>
      <c r="P86" s="19" t="str">
        <f t="shared" si="20"/>
        <v/>
      </c>
      <c r="Q86" s="19" t="str">
        <f t="shared" si="20"/>
        <v/>
      </c>
      <c r="R86" s="19" t="str">
        <f t="shared" si="19"/>
        <v/>
      </c>
    </row>
    <row r="87" spans="1:18" ht="16.5">
      <c r="A87" s="16" t="s">
        <v>42</v>
      </c>
      <c r="B87" s="18" t="s">
        <v>59</v>
      </c>
      <c r="C87" s="19" t="str">
        <f t="shared" si="11"/>
        <v>30</v>
      </c>
      <c r="D87" s="19" t="str">
        <f t="shared" si="12"/>
        <v/>
      </c>
      <c r="E87" s="19" t="str">
        <f t="shared" si="13"/>
        <v/>
      </c>
      <c r="F87" s="19" t="str">
        <f t="shared" si="14"/>
        <v/>
      </c>
      <c r="G87" s="19" t="str">
        <f t="shared" si="15"/>
        <v/>
      </c>
      <c r="H87" s="19" t="str">
        <f t="shared" si="16"/>
        <v/>
      </c>
      <c r="I87" s="19" t="str">
        <f t="shared" si="17"/>
        <v/>
      </c>
      <c r="J87" s="19" t="str">
        <f t="shared" si="18"/>
        <v/>
      </c>
      <c r="K87" s="19">
        <f t="shared" si="20"/>
        <v>30</v>
      </c>
      <c r="L87" s="19" t="str">
        <f t="shared" si="20"/>
        <v/>
      </c>
      <c r="M87" s="19" t="str">
        <f t="shared" si="20"/>
        <v/>
      </c>
      <c r="N87" s="19" t="str">
        <f t="shared" si="20"/>
        <v/>
      </c>
      <c r="O87" s="19" t="str">
        <f t="shared" si="20"/>
        <v/>
      </c>
      <c r="P87" s="19" t="str">
        <f t="shared" si="20"/>
        <v/>
      </c>
      <c r="Q87" s="19" t="str">
        <f t="shared" si="20"/>
        <v/>
      </c>
      <c r="R87" s="19" t="str">
        <f t="shared" si="19"/>
        <v/>
      </c>
    </row>
    <row r="88" spans="1:18" ht="16.5">
      <c r="A88" s="16" t="s">
        <v>55</v>
      </c>
      <c r="B88" s="18" t="s">
        <v>59</v>
      </c>
      <c r="C88" s="19" t="str">
        <f t="shared" si="11"/>
        <v/>
      </c>
      <c r="D88" s="19" t="str">
        <f t="shared" si="12"/>
        <v/>
      </c>
      <c r="E88" s="19" t="str">
        <f t="shared" si="13"/>
        <v/>
      </c>
      <c r="F88" s="19" t="str">
        <f t="shared" si="14"/>
        <v>30</v>
      </c>
      <c r="G88" s="19" t="str">
        <f t="shared" si="15"/>
        <v/>
      </c>
      <c r="H88" s="19" t="str">
        <f t="shared" si="16"/>
        <v/>
      </c>
      <c r="I88" s="19" t="str">
        <f t="shared" si="17"/>
        <v/>
      </c>
      <c r="J88" s="19" t="str">
        <f t="shared" si="18"/>
        <v/>
      </c>
      <c r="K88" s="19" t="str">
        <f t="shared" si="20"/>
        <v/>
      </c>
      <c r="L88" s="19" t="str">
        <f t="shared" si="20"/>
        <v/>
      </c>
      <c r="M88" s="19" t="str">
        <f t="shared" si="20"/>
        <v/>
      </c>
      <c r="N88" s="19">
        <f t="shared" si="20"/>
        <v>30</v>
      </c>
      <c r="O88" s="19" t="str">
        <f t="shared" si="20"/>
        <v/>
      </c>
      <c r="P88" s="19" t="str">
        <f t="shared" si="20"/>
        <v/>
      </c>
      <c r="Q88" s="19" t="str">
        <f t="shared" si="20"/>
        <v/>
      </c>
      <c r="R88" s="19" t="str">
        <f t="shared" si="19"/>
        <v/>
      </c>
    </row>
    <row r="89" spans="1:18" ht="16.5">
      <c r="A89" s="16" t="s">
        <v>97</v>
      </c>
      <c r="B89" s="18" t="s">
        <v>100</v>
      </c>
      <c r="C89" s="19" t="str">
        <f t="shared" si="11"/>
        <v/>
      </c>
      <c r="D89" s="19" t="str">
        <f t="shared" si="12"/>
        <v/>
      </c>
      <c r="E89" s="19" t="str">
        <f t="shared" si="13"/>
        <v/>
      </c>
      <c r="F89" s="19" t="str">
        <f t="shared" si="14"/>
        <v/>
      </c>
      <c r="G89" s="19" t="str">
        <f t="shared" si="15"/>
        <v/>
      </c>
      <c r="H89" s="19" t="str">
        <f t="shared" si="16"/>
        <v/>
      </c>
      <c r="I89" s="19" t="str">
        <f t="shared" si="17"/>
        <v/>
      </c>
      <c r="J89" s="19" t="str">
        <f t="shared" si="18"/>
        <v>45</v>
      </c>
      <c r="K89" s="19" t="str">
        <f t="shared" si="20"/>
        <v/>
      </c>
      <c r="L89" s="19" t="str">
        <f t="shared" si="20"/>
        <v/>
      </c>
      <c r="M89" s="19" t="str">
        <f t="shared" si="20"/>
        <v/>
      </c>
      <c r="N89" s="19" t="str">
        <f t="shared" si="20"/>
        <v/>
      </c>
      <c r="O89" s="19" t="str">
        <f t="shared" si="20"/>
        <v/>
      </c>
      <c r="P89" s="19" t="str">
        <f t="shared" si="20"/>
        <v/>
      </c>
      <c r="Q89" s="19" t="str">
        <f t="shared" si="20"/>
        <v/>
      </c>
      <c r="R89" s="19">
        <f t="shared" si="19"/>
        <v>45</v>
      </c>
    </row>
    <row r="90" spans="1:18" ht="16.5">
      <c r="A90" s="16" t="s">
        <v>42</v>
      </c>
      <c r="B90" s="18" t="s">
        <v>59</v>
      </c>
      <c r="C90" s="19" t="str">
        <f t="shared" si="11"/>
        <v>30</v>
      </c>
      <c r="D90" s="19" t="str">
        <f t="shared" si="12"/>
        <v/>
      </c>
      <c r="E90" s="19" t="str">
        <f t="shared" si="13"/>
        <v/>
      </c>
      <c r="F90" s="19" t="str">
        <f t="shared" si="14"/>
        <v/>
      </c>
      <c r="G90" s="19" t="str">
        <f t="shared" si="15"/>
        <v/>
      </c>
      <c r="H90" s="19" t="str">
        <f t="shared" si="16"/>
        <v/>
      </c>
      <c r="I90" s="19" t="str">
        <f t="shared" si="17"/>
        <v/>
      </c>
      <c r="J90" s="19" t="str">
        <f t="shared" si="18"/>
        <v/>
      </c>
      <c r="K90" s="19">
        <f t="shared" si="20"/>
        <v>30</v>
      </c>
      <c r="L90" s="19" t="str">
        <f t="shared" si="20"/>
        <v/>
      </c>
      <c r="M90" s="19" t="str">
        <f t="shared" si="20"/>
        <v/>
      </c>
      <c r="N90" s="19" t="str">
        <f t="shared" si="20"/>
        <v/>
      </c>
      <c r="O90" s="19" t="str">
        <f t="shared" si="20"/>
        <v/>
      </c>
      <c r="P90" s="19" t="str">
        <f t="shared" si="20"/>
        <v/>
      </c>
      <c r="Q90" s="19" t="str">
        <f t="shared" si="20"/>
        <v/>
      </c>
      <c r="R90" s="19" t="str">
        <f t="shared" si="19"/>
        <v/>
      </c>
    </row>
    <row r="91" spans="1:18" ht="16.5">
      <c r="A91" s="16" t="s">
        <v>55</v>
      </c>
      <c r="B91" s="18" t="s">
        <v>59</v>
      </c>
      <c r="C91" s="19" t="str">
        <f t="shared" si="11"/>
        <v/>
      </c>
      <c r="D91" s="19" t="str">
        <f t="shared" si="12"/>
        <v/>
      </c>
      <c r="E91" s="19" t="str">
        <f t="shared" si="13"/>
        <v/>
      </c>
      <c r="F91" s="19" t="str">
        <f t="shared" si="14"/>
        <v>30</v>
      </c>
      <c r="G91" s="19" t="str">
        <f t="shared" si="15"/>
        <v/>
      </c>
      <c r="H91" s="19" t="str">
        <f t="shared" si="16"/>
        <v/>
      </c>
      <c r="I91" s="19" t="str">
        <f t="shared" si="17"/>
        <v/>
      </c>
      <c r="J91" s="19" t="str">
        <f t="shared" si="18"/>
        <v/>
      </c>
      <c r="K91" s="19" t="str">
        <f t="shared" si="20"/>
        <v/>
      </c>
      <c r="L91" s="19" t="str">
        <f t="shared" si="20"/>
        <v/>
      </c>
      <c r="M91" s="19" t="str">
        <f t="shared" si="20"/>
        <v/>
      </c>
      <c r="N91" s="19">
        <f t="shared" si="20"/>
        <v>30</v>
      </c>
      <c r="O91" s="19" t="str">
        <f t="shared" si="20"/>
        <v/>
      </c>
      <c r="P91" s="19" t="str">
        <f t="shared" si="20"/>
        <v/>
      </c>
      <c r="Q91" s="19" t="str">
        <f t="shared" si="20"/>
        <v/>
      </c>
      <c r="R91" s="19" t="str">
        <f t="shared" si="19"/>
        <v/>
      </c>
    </row>
    <row r="92" spans="1:18" ht="16.5">
      <c r="A92" s="16" t="s">
        <v>42</v>
      </c>
      <c r="B92" s="18" t="s">
        <v>59</v>
      </c>
      <c r="C92" s="19" t="str">
        <f t="shared" si="11"/>
        <v>30</v>
      </c>
      <c r="D92" s="19" t="str">
        <f t="shared" si="12"/>
        <v/>
      </c>
      <c r="E92" s="19" t="str">
        <f t="shared" si="13"/>
        <v/>
      </c>
      <c r="F92" s="19" t="str">
        <f t="shared" si="14"/>
        <v/>
      </c>
      <c r="G92" s="19" t="str">
        <f t="shared" si="15"/>
        <v/>
      </c>
      <c r="H92" s="19" t="str">
        <f t="shared" si="16"/>
        <v/>
      </c>
      <c r="I92" s="19" t="str">
        <f t="shared" si="17"/>
        <v/>
      </c>
      <c r="J92" s="19" t="str">
        <f t="shared" si="18"/>
        <v/>
      </c>
      <c r="K92" s="19">
        <f t="shared" si="20"/>
        <v>30</v>
      </c>
      <c r="L92" s="19" t="str">
        <f t="shared" si="20"/>
        <v/>
      </c>
      <c r="M92" s="19" t="str">
        <f t="shared" si="20"/>
        <v/>
      </c>
      <c r="N92" s="19" t="str">
        <f t="shared" si="20"/>
        <v/>
      </c>
      <c r="O92" s="19" t="str">
        <f t="shared" si="20"/>
        <v/>
      </c>
      <c r="P92" s="19" t="str">
        <f t="shared" si="20"/>
        <v/>
      </c>
      <c r="Q92" s="19" t="str">
        <f t="shared" si="20"/>
        <v/>
      </c>
      <c r="R92" s="19" t="str">
        <f t="shared" si="19"/>
        <v/>
      </c>
    </row>
    <row r="93" spans="1:18" ht="16.5">
      <c r="A93" s="16" t="s">
        <v>55</v>
      </c>
      <c r="B93" s="18" t="s">
        <v>59</v>
      </c>
      <c r="C93" s="19" t="str">
        <f t="shared" si="11"/>
        <v/>
      </c>
      <c r="D93" s="19" t="str">
        <f t="shared" si="12"/>
        <v/>
      </c>
      <c r="E93" s="19" t="str">
        <f t="shared" si="13"/>
        <v/>
      </c>
      <c r="F93" s="19" t="str">
        <f t="shared" si="14"/>
        <v>30</v>
      </c>
      <c r="G93" s="19" t="str">
        <f t="shared" si="15"/>
        <v/>
      </c>
      <c r="H93" s="19" t="str">
        <f t="shared" si="16"/>
        <v/>
      </c>
      <c r="I93" s="19" t="str">
        <f t="shared" si="17"/>
        <v/>
      </c>
      <c r="J93" s="19" t="str">
        <f t="shared" si="18"/>
        <v/>
      </c>
      <c r="K93" s="19" t="str">
        <f t="shared" si="20"/>
        <v/>
      </c>
      <c r="L93" s="19" t="str">
        <f t="shared" si="20"/>
        <v/>
      </c>
      <c r="M93" s="19" t="str">
        <f t="shared" si="20"/>
        <v/>
      </c>
      <c r="N93" s="19">
        <f t="shared" si="20"/>
        <v>30</v>
      </c>
      <c r="O93" s="19" t="str">
        <f t="shared" si="20"/>
        <v/>
      </c>
      <c r="P93" s="19" t="str">
        <f t="shared" si="20"/>
        <v/>
      </c>
      <c r="Q93" s="19" t="str">
        <f t="shared" si="20"/>
        <v/>
      </c>
      <c r="R93" s="19" t="str">
        <f t="shared" si="19"/>
        <v/>
      </c>
    </row>
    <row r="94" spans="1:18" ht="16.5">
      <c r="A94" s="16" t="s">
        <v>55</v>
      </c>
      <c r="B94" s="18" t="s">
        <v>59</v>
      </c>
      <c r="C94" s="19" t="str">
        <f t="shared" si="11"/>
        <v/>
      </c>
      <c r="D94" s="19" t="str">
        <f t="shared" si="12"/>
        <v/>
      </c>
      <c r="E94" s="19" t="str">
        <f t="shared" si="13"/>
        <v/>
      </c>
      <c r="F94" s="19" t="str">
        <f t="shared" si="14"/>
        <v>30</v>
      </c>
      <c r="G94" s="19" t="str">
        <f t="shared" si="15"/>
        <v/>
      </c>
      <c r="H94" s="19" t="str">
        <f t="shared" si="16"/>
        <v/>
      </c>
      <c r="I94" s="19" t="str">
        <f t="shared" si="17"/>
        <v/>
      </c>
      <c r="J94" s="19" t="str">
        <f t="shared" si="18"/>
        <v/>
      </c>
      <c r="K94" s="19" t="str">
        <f t="shared" si="20"/>
        <v/>
      </c>
      <c r="L94" s="19" t="str">
        <f t="shared" si="20"/>
        <v/>
      </c>
      <c r="M94" s="19" t="str">
        <f t="shared" si="20"/>
        <v/>
      </c>
      <c r="N94" s="19">
        <f t="shared" si="20"/>
        <v>30</v>
      </c>
      <c r="O94" s="19" t="str">
        <f t="shared" si="20"/>
        <v/>
      </c>
      <c r="P94" s="19" t="str">
        <f t="shared" si="20"/>
        <v/>
      </c>
      <c r="Q94" s="19" t="str">
        <f t="shared" si="20"/>
        <v/>
      </c>
      <c r="R94" s="19" t="str">
        <f t="shared" si="19"/>
        <v/>
      </c>
    </row>
    <row r="95" spans="1:18" ht="16.5">
      <c r="A95" s="16" t="s">
        <v>55</v>
      </c>
      <c r="B95" s="18">
        <v>120</v>
      </c>
      <c r="C95" s="19" t="str">
        <f t="shared" si="11"/>
        <v/>
      </c>
      <c r="D95" s="19" t="str">
        <f t="shared" si="12"/>
        <v/>
      </c>
      <c r="E95" s="19" t="str">
        <f t="shared" si="13"/>
        <v/>
      </c>
      <c r="F95" s="19">
        <f t="shared" si="14"/>
        <v>120</v>
      </c>
      <c r="G95" s="19" t="str">
        <f t="shared" si="15"/>
        <v/>
      </c>
      <c r="H95" s="19" t="str">
        <f t="shared" si="16"/>
        <v/>
      </c>
      <c r="I95" s="19" t="str">
        <f t="shared" si="17"/>
        <v/>
      </c>
      <c r="J95" s="19" t="str">
        <f t="shared" si="18"/>
        <v/>
      </c>
      <c r="K95" s="19" t="str">
        <f t="shared" si="20"/>
        <v/>
      </c>
      <c r="L95" s="19" t="str">
        <f t="shared" si="20"/>
        <v/>
      </c>
      <c r="M95" s="19" t="str">
        <f t="shared" si="20"/>
        <v/>
      </c>
      <c r="N95" s="19">
        <f t="shared" si="20"/>
        <v>120</v>
      </c>
      <c r="O95" s="19" t="str">
        <f t="shared" si="20"/>
        <v/>
      </c>
      <c r="P95" s="19" t="str">
        <f t="shared" si="20"/>
        <v/>
      </c>
      <c r="Q95" s="19" t="str">
        <f t="shared" si="20"/>
        <v/>
      </c>
      <c r="R95" s="19" t="str">
        <f t="shared" si="19"/>
        <v/>
      </c>
    </row>
    <row r="96" spans="1:18" ht="16.5">
      <c r="A96" s="16" t="s">
        <v>69</v>
      </c>
      <c r="B96" s="18" t="s">
        <v>66</v>
      </c>
      <c r="C96" s="19" t="str">
        <f t="shared" si="11"/>
        <v/>
      </c>
      <c r="D96" s="19" t="str">
        <f t="shared" si="12"/>
        <v/>
      </c>
      <c r="E96" s="19" t="str">
        <f t="shared" si="13"/>
        <v/>
      </c>
      <c r="F96" s="19" t="str">
        <f t="shared" si="14"/>
        <v/>
      </c>
      <c r="G96" s="19" t="str">
        <f t="shared" si="15"/>
        <v>60</v>
      </c>
      <c r="H96" s="19" t="str">
        <f t="shared" si="16"/>
        <v/>
      </c>
      <c r="I96" s="19" t="str">
        <f t="shared" si="17"/>
        <v/>
      </c>
      <c r="J96" s="19" t="str">
        <f t="shared" si="18"/>
        <v/>
      </c>
      <c r="K96" s="19" t="str">
        <f t="shared" si="20"/>
        <v/>
      </c>
      <c r="L96" s="19" t="str">
        <f t="shared" si="20"/>
        <v/>
      </c>
      <c r="M96" s="19" t="str">
        <f t="shared" si="20"/>
        <v/>
      </c>
      <c r="N96" s="19" t="str">
        <f t="shared" si="20"/>
        <v/>
      </c>
      <c r="O96" s="19">
        <f t="shared" si="20"/>
        <v>60</v>
      </c>
      <c r="P96" s="19" t="str">
        <f t="shared" si="20"/>
        <v/>
      </c>
      <c r="Q96" s="19" t="str">
        <f t="shared" si="20"/>
        <v/>
      </c>
      <c r="R96" s="19" t="str">
        <f t="shared" si="19"/>
        <v/>
      </c>
    </row>
    <row r="97" spans="1:18" ht="16.5">
      <c r="A97" s="16" t="s">
        <v>183</v>
      </c>
      <c r="B97" s="18" t="s">
        <v>59</v>
      </c>
      <c r="C97" s="19" t="str">
        <f t="shared" si="11"/>
        <v/>
      </c>
      <c r="D97" s="19" t="str">
        <f t="shared" si="12"/>
        <v/>
      </c>
      <c r="E97" s="19" t="str">
        <f t="shared" si="13"/>
        <v/>
      </c>
      <c r="F97" s="19" t="str">
        <f t="shared" si="14"/>
        <v/>
      </c>
      <c r="G97" s="19" t="str">
        <f t="shared" si="15"/>
        <v/>
      </c>
      <c r="H97" s="19" t="str">
        <f t="shared" si="16"/>
        <v/>
      </c>
      <c r="I97" s="19" t="str">
        <f t="shared" si="17"/>
        <v/>
      </c>
      <c r="J97" s="19" t="str">
        <f t="shared" si="18"/>
        <v/>
      </c>
      <c r="K97" s="19" t="str">
        <f t="shared" si="20"/>
        <v/>
      </c>
      <c r="L97" s="19" t="str">
        <f t="shared" si="20"/>
        <v/>
      </c>
      <c r="M97" s="19" t="str">
        <f t="shared" si="20"/>
        <v/>
      </c>
      <c r="N97" s="19" t="str">
        <f t="shared" si="20"/>
        <v/>
      </c>
      <c r="O97" s="19" t="str">
        <f t="shared" si="20"/>
        <v/>
      </c>
      <c r="P97" s="19" t="str">
        <f t="shared" si="20"/>
        <v/>
      </c>
      <c r="Q97" s="19" t="str">
        <f t="shared" si="20"/>
        <v/>
      </c>
      <c r="R97" s="19" t="str">
        <f t="shared" si="19"/>
        <v/>
      </c>
    </row>
    <row r="98" spans="1:18" ht="16.5">
      <c r="A98" s="16" t="s">
        <v>55</v>
      </c>
      <c r="B98" s="18" t="s">
        <v>59</v>
      </c>
      <c r="C98" s="19" t="str">
        <f t="shared" si="11"/>
        <v/>
      </c>
      <c r="D98" s="19" t="str">
        <f t="shared" si="12"/>
        <v/>
      </c>
      <c r="E98" s="19" t="str">
        <f t="shared" si="13"/>
        <v/>
      </c>
      <c r="F98" s="19" t="str">
        <f t="shared" si="14"/>
        <v>30</v>
      </c>
      <c r="G98" s="19" t="str">
        <f t="shared" si="15"/>
        <v/>
      </c>
      <c r="H98" s="19" t="str">
        <f t="shared" si="16"/>
        <v/>
      </c>
      <c r="I98" s="19" t="str">
        <f t="shared" si="17"/>
        <v/>
      </c>
      <c r="J98" s="19" t="str">
        <f t="shared" si="18"/>
        <v/>
      </c>
      <c r="K98" s="19" t="str">
        <f t="shared" si="20"/>
        <v/>
      </c>
      <c r="L98" s="19" t="str">
        <f t="shared" si="20"/>
        <v/>
      </c>
      <c r="M98" s="19" t="str">
        <f t="shared" si="20"/>
        <v/>
      </c>
      <c r="N98" s="19">
        <f t="shared" si="20"/>
        <v>30</v>
      </c>
      <c r="O98" s="19" t="str">
        <f t="shared" si="20"/>
        <v/>
      </c>
      <c r="P98" s="19" t="str">
        <f t="shared" si="20"/>
        <v/>
      </c>
      <c r="Q98" s="19" t="str">
        <f t="shared" si="20"/>
        <v/>
      </c>
      <c r="R98" s="19" t="str">
        <f t="shared" si="19"/>
        <v/>
      </c>
    </row>
    <row r="99" spans="1:18" ht="16.5">
      <c r="A99" s="16" t="s">
        <v>62</v>
      </c>
      <c r="B99" s="18" t="s">
        <v>68</v>
      </c>
      <c r="C99" s="19" t="str">
        <f t="shared" si="11"/>
        <v/>
      </c>
      <c r="D99" s="19" t="str">
        <f t="shared" si="12"/>
        <v/>
      </c>
      <c r="E99" s="19" t="str">
        <f t="shared" si="13"/>
        <v/>
      </c>
      <c r="F99" s="19" t="str">
        <f t="shared" si="14"/>
        <v/>
      </c>
      <c r="G99" s="19" t="str">
        <f t="shared" si="15"/>
        <v/>
      </c>
      <c r="H99" s="19" t="str">
        <f t="shared" si="16"/>
        <v>20</v>
      </c>
      <c r="I99" s="19" t="str">
        <f t="shared" si="17"/>
        <v/>
      </c>
      <c r="J99" s="19" t="str">
        <f t="shared" si="18"/>
        <v/>
      </c>
      <c r="K99" s="19" t="str">
        <f t="shared" si="20"/>
        <v/>
      </c>
      <c r="L99" s="19" t="str">
        <f t="shared" si="20"/>
        <v/>
      </c>
      <c r="M99" s="19" t="str">
        <f t="shared" si="20"/>
        <v/>
      </c>
      <c r="N99" s="19" t="str">
        <f t="shared" si="20"/>
        <v/>
      </c>
      <c r="O99" s="19" t="str">
        <f t="shared" si="20"/>
        <v/>
      </c>
      <c r="P99" s="19">
        <f t="shared" si="20"/>
        <v>20</v>
      </c>
      <c r="Q99" s="19" t="str">
        <f t="shared" si="20"/>
        <v/>
      </c>
      <c r="R99" s="19" t="str">
        <f t="shared" si="19"/>
        <v/>
      </c>
    </row>
    <row r="100" spans="1:18" ht="16.5">
      <c r="A100" s="16" t="s">
        <v>42</v>
      </c>
      <c r="B100" s="18" t="s">
        <v>68</v>
      </c>
      <c r="C100" s="19" t="str">
        <f t="shared" si="11"/>
        <v>20</v>
      </c>
      <c r="D100" s="19" t="str">
        <f t="shared" si="12"/>
        <v/>
      </c>
      <c r="E100" s="19" t="str">
        <f t="shared" si="13"/>
        <v/>
      </c>
      <c r="F100" s="19" t="str">
        <f t="shared" si="14"/>
        <v/>
      </c>
      <c r="G100" s="19" t="str">
        <f t="shared" si="15"/>
        <v/>
      </c>
      <c r="H100" s="19" t="str">
        <f t="shared" si="16"/>
        <v/>
      </c>
      <c r="I100" s="19" t="str">
        <f t="shared" si="17"/>
        <v/>
      </c>
      <c r="J100" s="19" t="str">
        <f t="shared" si="18"/>
        <v/>
      </c>
      <c r="K100" s="19">
        <f t="shared" si="20"/>
        <v>20</v>
      </c>
      <c r="L100" s="19" t="str">
        <f t="shared" si="20"/>
        <v/>
      </c>
      <c r="M100" s="19" t="str">
        <f t="shared" si="20"/>
        <v/>
      </c>
      <c r="N100" s="19" t="str">
        <f t="shared" si="20"/>
        <v/>
      </c>
      <c r="O100" s="19" t="str">
        <f t="shared" si="20"/>
        <v/>
      </c>
      <c r="P100" s="19" t="str">
        <f t="shared" si="20"/>
        <v/>
      </c>
      <c r="Q100" s="19" t="str">
        <f t="shared" si="20"/>
        <v/>
      </c>
      <c r="R100" s="19" t="str">
        <f t="shared" si="19"/>
        <v/>
      </c>
    </row>
    <row r="101" spans="1:18" ht="16.5">
      <c r="A101" s="16" t="s">
        <v>42</v>
      </c>
      <c r="B101" s="18" t="s">
        <v>68</v>
      </c>
      <c r="C101" s="19" t="str">
        <f t="shared" si="11"/>
        <v>20</v>
      </c>
      <c r="D101" s="19" t="str">
        <f t="shared" si="12"/>
        <v/>
      </c>
      <c r="E101" s="19" t="str">
        <f t="shared" si="13"/>
        <v/>
      </c>
      <c r="F101" s="19" t="str">
        <f t="shared" si="14"/>
        <v/>
      </c>
      <c r="G101" s="19" t="str">
        <f t="shared" si="15"/>
        <v/>
      </c>
      <c r="H101" s="19" t="str">
        <f t="shared" si="16"/>
        <v/>
      </c>
      <c r="I101" s="19" t="str">
        <f t="shared" si="17"/>
        <v/>
      </c>
      <c r="J101" s="19" t="str">
        <f t="shared" si="18"/>
        <v/>
      </c>
      <c r="K101" s="19">
        <f t="shared" si="20"/>
        <v>20</v>
      </c>
      <c r="L101" s="19" t="str">
        <f t="shared" si="20"/>
        <v/>
      </c>
      <c r="M101" s="19" t="str">
        <f t="shared" si="20"/>
        <v/>
      </c>
      <c r="N101" s="19" t="str">
        <f t="shared" si="20"/>
        <v/>
      </c>
      <c r="O101" s="19" t="str">
        <f t="shared" si="20"/>
        <v/>
      </c>
      <c r="P101" s="19" t="str">
        <f t="shared" si="20"/>
        <v/>
      </c>
      <c r="Q101" s="19" t="str">
        <f t="shared" si="20"/>
        <v/>
      </c>
      <c r="R101" s="19" t="str">
        <f t="shared" si="19"/>
        <v/>
      </c>
    </row>
    <row r="102" spans="1:18" ht="16.5">
      <c r="A102" s="16" t="s">
        <v>48</v>
      </c>
      <c r="B102" s="18" t="s">
        <v>47</v>
      </c>
      <c r="C102" s="19" t="str">
        <f t="shared" si="11"/>
        <v/>
      </c>
      <c r="D102" s="19" t="str">
        <f t="shared" si="12"/>
        <v>15</v>
      </c>
      <c r="E102" s="19" t="str">
        <f t="shared" si="13"/>
        <v/>
      </c>
      <c r="F102" s="19" t="str">
        <f t="shared" si="14"/>
        <v/>
      </c>
      <c r="G102" s="19" t="str">
        <f t="shared" si="15"/>
        <v/>
      </c>
      <c r="H102" s="19" t="str">
        <f t="shared" si="16"/>
        <v/>
      </c>
      <c r="I102" s="19" t="str">
        <f t="shared" si="17"/>
        <v/>
      </c>
      <c r="J102" s="19" t="str">
        <f t="shared" si="18"/>
        <v/>
      </c>
      <c r="K102" s="19" t="str">
        <f t="shared" si="20"/>
        <v/>
      </c>
      <c r="L102" s="19">
        <f t="shared" si="20"/>
        <v>15</v>
      </c>
      <c r="M102" s="19" t="str">
        <f t="shared" si="20"/>
        <v/>
      </c>
      <c r="N102" s="19" t="str">
        <f t="shared" si="20"/>
        <v/>
      </c>
      <c r="O102" s="19" t="str">
        <f t="shared" si="20"/>
        <v/>
      </c>
      <c r="P102" s="19" t="str">
        <f t="shared" si="20"/>
        <v/>
      </c>
      <c r="Q102" s="19" t="str">
        <f t="shared" si="20"/>
        <v/>
      </c>
      <c r="R102" s="19" t="str">
        <f t="shared" si="19"/>
        <v/>
      </c>
    </row>
    <row r="103" spans="1:18" ht="16.5">
      <c r="A103" s="16" t="s">
        <v>42</v>
      </c>
      <c r="B103" s="18" t="s">
        <v>47</v>
      </c>
      <c r="C103" s="19" t="str">
        <f t="shared" si="11"/>
        <v>15</v>
      </c>
      <c r="D103" s="19" t="str">
        <f t="shared" si="12"/>
        <v/>
      </c>
      <c r="E103" s="19" t="str">
        <f t="shared" si="13"/>
        <v/>
      </c>
      <c r="F103" s="19" t="str">
        <f t="shared" si="14"/>
        <v/>
      </c>
      <c r="G103" s="19" t="str">
        <f t="shared" si="15"/>
        <v/>
      </c>
      <c r="H103" s="19" t="str">
        <f t="shared" si="16"/>
        <v/>
      </c>
      <c r="I103" s="19" t="str">
        <f t="shared" si="17"/>
        <v/>
      </c>
      <c r="J103" s="19" t="str">
        <f t="shared" si="18"/>
        <v/>
      </c>
      <c r="K103" s="19">
        <f t="shared" si="20"/>
        <v>15</v>
      </c>
      <c r="L103" s="19" t="str">
        <f t="shared" si="20"/>
        <v/>
      </c>
      <c r="M103" s="19" t="str">
        <f t="shared" si="20"/>
        <v/>
      </c>
      <c r="N103" s="19" t="str">
        <f t="shared" si="20"/>
        <v/>
      </c>
      <c r="O103" s="19" t="str">
        <f t="shared" si="20"/>
        <v/>
      </c>
      <c r="P103" s="19" t="str">
        <f t="shared" si="20"/>
        <v/>
      </c>
      <c r="Q103" s="19" t="str">
        <f t="shared" si="20"/>
        <v/>
      </c>
      <c r="R103" s="19" t="str">
        <f t="shared" si="19"/>
        <v/>
      </c>
    </row>
    <row r="104" spans="1:18" ht="16.5">
      <c r="A104" s="16" t="s">
        <v>69</v>
      </c>
      <c r="B104" s="18" t="s">
        <v>66</v>
      </c>
      <c r="C104" s="19" t="str">
        <f t="shared" si="11"/>
        <v/>
      </c>
      <c r="D104" s="19" t="str">
        <f t="shared" si="12"/>
        <v/>
      </c>
      <c r="E104" s="19" t="str">
        <f t="shared" si="13"/>
        <v/>
      </c>
      <c r="F104" s="19" t="str">
        <f t="shared" si="14"/>
        <v/>
      </c>
      <c r="G104" s="19" t="str">
        <f t="shared" si="15"/>
        <v>60</v>
      </c>
      <c r="H104" s="19" t="str">
        <f t="shared" si="16"/>
        <v/>
      </c>
      <c r="I104" s="19" t="str">
        <f t="shared" si="17"/>
        <v/>
      </c>
      <c r="J104" s="19" t="str">
        <f t="shared" si="18"/>
        <v/>
      </c>
      <c r="K104" s="19" t="str">
        <f t="shared" si="20"/>
        <v/>
      </c>
      <c r="L104" s="19" t="str">
        <f t="shared" si="20"/>
        <v/>
      </c>
      <c r="M104" s="19" t="str">
        <f t="shared" si="20"/>
        <v/>
      </c>
      <c r="N104" s="19" t="str">
        <f t="shared" si="20"/>
        <v/>
      </c>
      <c r="O104" s="19">
        <f t="shared" si="20"/>
        <v>60</v>
      </c>
      <c r="P104" s="19" t="str">
        <f t="shared" si="20"/>
        <v/>
      </c>
      <c r="Q104" s="19" t="str">
        <f t="shared" si="20"/>
        <v/>
      </c>
      <c r="R104" s="19" t="str">
        <f t="shared" si="19"/>
        <v/>
      </c>
    </row>
    <row r="105" spans="1:18" ht="16.5">
      <c r="A105" s="19" t="str">
        <f>IF([1]Tableau!D117&lt;&gt;"",[1]Tableau!D117,"")</f>
        <v/>
      </c>
      <c r="B105" s="19" t="str">
        <f>IF([1]Tableau!I117&lt;&gt;"",[1]Tableau!I117,"")</f>
        <v/>
      </c>
      <c r="C105" s="19" t="str">
        <f t="shared" si="11"/>
        <v/>
      </c>
      <c r="D105" s="19" t="str">
        <f t="shared" si="12"/>
        <v/>
      </c>
      <c r="E105" s="19" t="str">
        <f t="shared" si="13"/>
        <v/>
      </c>
      <c r="F105" s="19" t="str">
        <f t="shared" si="14"/>
        <v/>
      </c>
      <c r="G105" s="19" t="str">
        <f t="shared" si="15"/>
        <v/>
      </c>
      <c r="H105" s="19" t="str">
        <f t="shared" si="16"/>
        <v/>
      </c>
      <c r="I105" s="19" t="str">
        <f t="shared" si="17"/>
        <v/>
      </c>
      <c r="J105" s="19" t="str">
        <f t="shared" si="18"/>
        <v/>
      </c>
      <c r="K105" s="19" t="str">
        <f t="shared" si="20"/>
        <v/>
      </c>
      <c r="L105" s="19" t="str">
        <f t="shared" si="20"/>
        <v/>
      </c>
      <c r="M105" s="19" t="str">
        <f t="shared" si="20"/>
        <v/>
      </c>
      <c r="N105" s="19" t="str">
        <f t="shared" si="20"/>
        <v/>
      </c>
      <c r="O105" s="19" t="str">
        <f t="shared" si="20"/>
        <v/>
      </c>
      <c r="P105" s="19" t="str">
        <f t="shared" si="20"/>
        <v/>
      </c>
      <c r="Q105" s="19" t="str">
        <f t="shared" si="20"/>
        <v/>
      </c>
      <c r="R105" s="19" t="str">
        <f t="shared" si="19"/>
        <v/>
      </c>
    </row>
    <row r="106" spans="1:18" ht="16.5">
      <c r="A106" s="19" t="str">
        <f>IF([1]Tableau!D118&lt;&gt;"",[1]Tableau!D118,"")</f>
        <v/>
      </c>
      <c r="B106" s="19" t="str">
        <f>IF([1]Tableau!I118&lt;&gt;"",[1]Tableau!I118,"")</f>
        <v/>
      </c>
      <c r="C106" s="19" t="str">
        <f t="shared" si="11"/>
        <v/>
      </c>
      <c r="D106" s="19" t="str">
        <f t="shared" si="12"/>
        <v/>
      </c>
      <c r="E106" s="19" t="str">
        <f t="shared" si="13"/>
        <v/>
      </c>
      <c r="F106" s="19" t="str">
        <f t="shared" si="14"/>
        <v/>
      </c>
      <c r="G106" s="19" t="str">
        <f t="shared" si="15"/>
        <v/>
      </c>
      <c r="H106" s="19" t="str">
        <f t="shared" si="16"/>
        <v/>
      </c>
      <c r="I106" s="19" t="str">
        <f t="shared" si="17"/>
        <v/>
      </c>
      <c r="J106" s="19" t="str">
        <f t="shared" si="18"/>
        <v/>
      </c>
      <c r="K106" s="19" t="str">
        <f t="shared" si="20"/>
        <v/>
      </c>
      <c r="L106" s="19" t="str">
        <f t="shared" si="20"/>
        <v/>
      </c>
      <c r="M106" s="19" t="str">
        <f t="shared" si="20"/>
        <v/>
      </c>
      <c r="N106" s="19" t="str">
        <f t="shared" si="20"/>
        <v/>
      </c>
      <c r="O106" s="19" t="str">
        <f t="shared" si="20"/>
        <v/>
      </c>
      <c r="P106" s="19" t="str">
        <f t="shared" si="20"/>
        <v/>
      </c>
      <c r="Q106" s="19" t="str">
        <f t="shared" si="20"/>
        <v/>
      </c>
      <c r="R106" s="19" t="str">
        <f t="shared" si="19"/>
        <v/>
      </c>
    </row>
    <row r="107" spans="1:18" ht="16.5">
      <c r="A107" s="19" t="str">
        <f>IF([1]Tableau!D119&lt;&gt;"",[1]Tableau!D119,"")</f>
        <v/>
      </c>
      <c r="B107" s="19" t="str">
        <f>IF([1]Tableau!I119&lt;&gt;"",[1]Tableau!I119,"")</f>
        <v/>
      </c>
      <c r="C107" s="19" t="str">
        <f t="shared" si="11"/>
        <v/>
      </c>
      <c r="D107" s="19" t="str">
        <f t="shared" si="12"/>
        <v/>
      </c>
      <c r="E107" s="19" t="str">
        <f t="shared" si="13"/>
        <v/>
      </c>
      <c r="F107" s="19" t="str">
        <f t="shared" si="14"/>
        <v/>
      </c>
      <c r="G107" s="19" t="str">
        <f t="shared" si="15"/>
        <v/>
      </c>
      <c r="H107" s="19" t="str">
        <f t="shared" si="16"/>
        <v/>
      </c>
      <c r="I107" s="19" t="str">
        <f t="shared" si="17"/>
        <v/>
      </c>
      <c r="J107" s="19" t="str">
        <f t="shared" si="18"/>
        <v/>
      </c>
      <c r="K107" s="19" t="str">
        <f t="shared" si="20"/>
        <v/>
      </c>
      <c r="L107" s="19" t="str">
        <f t="shared" si="20"/>
        <v/>
      </c>
      <c r="M107" s="19" t="str">
        <f t="shared" si="20"/>
        <v/>
      </c>
      <c r="N107" s="19" t="str">
        <f t="shared" si="20"/>
        <v/>
      </c>
      <c r="O107" s="19" t="str">
        <f t="shared" si="20"/>
        <v/>
      </c>
      <c r="P107" s="19" t="str">
        <f t="shared" si="20"/>
        <v/>
      </c>
      <c r="Q107" s="19" t="str">
        <f t="shared" si="20"/>
        <v/>
      </c>
      <c r="R107" s="19" t="str">
        <f t="shared" si="19"/>
        <v/>
      </c>
    </row>
    <row r="108" spans="1:18" ht="16.5">
      <c r="A108" s="19" t="str">
        <f>IF([1]Tableau!D120&lt;&gt;"",[1]Tableau!D120,"")</f>
        <v/>
      </c>
      <c r="B108" s="19" t="str">
        <f>IF([1]Tableau!I120&lt;&gt;"",[1]Tableau!I120,"")</f>
        <v/>
      </c>
      <c r="C108" s="19" t="str">
        <f t="shared" si="11"/>
        <v/>
      </c>
      <c r="D108" s="19" t="str">
        <f t="shared" si="12"/>
        <v/>
      </c>
      <c r="E108" s="19" t="str">
        <f t="shared" si="13"/>
        <v/>
      </c>
      <c r="F108" s="19" t="str">
        <f t="shared" si="14"/>
        <v/>
      </c>
      <c r="G108" s="19" t="str">
        <f t="shared" si="15"/>
        <v/>
      </c>
      <c r="H108" s="19" t="str">
        <f t="shared" si="16"/>
        <v/>
      </c>
      <c r="I108" s="19" t="str">
        <f t="shared" si="17"/>
        <v/>
      </c>
      <c r="J108" s="19" t="str">
        <f t="shared" si="18"/>
        <v/>
      </c>
      <c r="K108" s="19" t="str">
        <f t="shared" si="20"/>
        <v/>
      </c>
      <c r="L108" s="19" t="str">
        <f t="shared" si="20"/>
        <v/>
      </c>
      <c r="M108" s="19" t="str">
        <f t="shared" si="20"/>
        <v/>
      </c>
      <c r="N108" s="19" t="str">
        <f t="shared" si="20"/>
        <v/>
      </c>
      <c r="O108" s="19" t="str">
        <f t="shared" si="20"/>
        <v/>
      </c>
      <c r="P108" s="19" t="str">
        <f t="shared" si="20"/>
        <v/>
      </c>
      <c r="Q108" s="19" t="str">
        <f t="shared" si="20"/>
        <v/>
      </c>
      <c r="R108" s="19" t="str">
        <f t="shared" si="19"/>
        <v/>
      </c>
    </row>
    <row r="109" spans="1:18" ht="16.5">
      <c r="A109" s="19" t="str">
        <f>IF([1]Tableau!D121&lt;&gt;"",[1]Tableau!D121,"")</f>
        <v/>
      </c>
      <c r="B109" s="19" t="str">
        <f>IF([1]Tableau!I121&lt;&gt;"",[1]Tableau!I121,"")</f>
        <v/>
      </c>
      <c r="C109" s="19" t="str">
        <f t="shared" si="11"/>
        <v/>
      </c>
      <c r="D109" s="19" t="str">
        <f t="shared" si="12"/>
        <v/>
      </c>
      <c r="E109" s="19" t="str">
        <f t="shared" si="13"/>
        <v/>
      </c>
      <c r="F109" s="19" t="str">
        <f t="shared" si="14"/>
        <v/>
      </c>
      <c r="G109" s="19" t="str">
        <f t="shared" si="15"/>
        <v/>
      </c>
      <c r="H109" s="19" t="str">
        <f t="shared" si="16"/>
        <v/>
      </c>
      <c r="I109" s="19" t="str">
        <f t="shared" si="17"/>
        <v/>
      </c>
      <c r="J109" s="19" t="str">
        <f t="shared" si="18"/>
        <v/>
      </c>
      <c r="K109" s="19" t="str">
        <f t="shared" si="20"/>
        <v/>
      </c>
      <c r="L109" s="19" t="str">
        <f t="shared" si="20"/>
        <v/>
      </c>
      <c r="M109" s="19" t="str">
        <f t="shared" si="20"/>
        <v/>
      </c>
      <c r="N109" s="19" t="str">
        <f t="shared" si="20"/>
        <v/>
      </c>
      <c r="O109" s="19" t="str">
        <f t="shared" si="20"/>
        <v/>
      </c>
      <c r="P109" s="19" t="str">
        <f t="shared" si="20"/>
        <v/>
      </c>
      <c r="Q109" s="19" t="str">
        <f t="shared" si="20"/>
        <v/>
      </c>
      <c r="R109" s="19" t="str">
        <f t="shared" si="19"/>
        <v/>
      </c>
    </row>
    <row r="110" spans="1:18" ht="16.5">
      <c r="A110" s="19" t="str">
        <f>IF([1]Tableau!D122&lt;&gt;"",[1]Tableau!D122,"")</f>
        <v/>
      </c>
      <c r="B110" s="19" t="str">
        <f>IF([1]Tableau!I122&lt;&gt;"",[1]Tableau!I122,"")</f>
        <v/>
      </c>
      <c r="C110" s="19" t="str">
        <f t="shared" si="11"/>
        <v/>
      </c>
      <c r="D110" s="19" t="str">
        <f t="shared" si="12"/>
        <v/>
      </c>
      <c r="E110" s="19" t="str">
        <f t="shared" si="13"/>
        <v/>
      </c>
      <c r="F110" s="19" t="str">
        <f t="shared" si="14"/>
        <v/>
      </c>
      <c r="G110" s="19" t="str">
        <f t="shared" si="15"/>
        <v/>
      </c>
      <c r="H110" s="19" t="str">
        <f t="shared" si="16"/>
        <v/>
      </c>
      <c r="I110" s="19" t="str">
        <f t="shared" si="17"/>
        <v/>
      </c>
      <c r="J110" s="19" t="str">
        <f t="shared" si="18"/>
        <v/>
      </c>
      <c r="K110" s="19" t="str">
        <f t="shared" si="20"/>
        <v/>
      </c>
      <c r="L110" s="19" t="str">
        <f t="shared" si="20"/>
        <v/>
      </c>
      <c r="M110" s="19" t="str">
        <f t="shared" si="20"/>
        <v/>
      </c>
      <c r="N110" s="19" t="str">
        <f t="shared" si="20"/>
        <v/>
      </c>
      <c r="O110" s="19" t="str">
        <f t="shared" si="20"/>
        <v/>
      </c>
      <c r="P110" s="19" t="str">
        <f t="shared" si="20"/>
        <v/>
      </c>
      <c r="Q110" s="19" t="str">
        <f t="shared" si="20"/>
        <v/>
      </c>
      <c r="R110" s="19" t="str">
        <f t="shared" si="19"/>
        <v/>
      </c>
    </row>
    <row r="111" spans="1:18" ht="16.5">
      <c r="A111" s="19" t="str">
        <f>IF([1]Tableau!D123&lt;&gt;"",[1]Tableau!D123,"")</f>
        <v/>
      </c>
      <c r="B111" s="19" t="str">
        <f>IF([1]Tableau!I123&lt;&gt;"",[1]Tableau!I123,"")</f>
        <v/>
      </c>
      <c r="C111" s="19" t="str">
        <f t="shared" si="11"/>
        <v/>
      </c>
      <c r="D111" s="19" t="str">
        <f t="shared" si="12"/>
        <v/>
      </c>
      <c r="E111" s="19" t="str">
        <f t="shared" si="13"/>
        <v/>
      </c>
      <c r="F111" s="19" t="str">
        <f t="shared" si="14"/>
        <v/>
      </c>
      <c r="G111" s="19" t="str">
        <f t="shared" si="15"/>
        <v/>
      </c>
      <c r="H111" s="19" t="str">
        <f t="shared" si="16"/>
        <v/>
      </c>
      <c r="I111" s="19" t="str">
        <f t="shared" si="17"/>
        <v/>
      </c>
      <c r="J111" s="19" t="str">
        <f t="shared" si="18"/>
        <v/>
      </c>
      <c r="K111" s="19" t="str">
        <f t="shared" si="20"/>
        <v/>
      </c>
      <c r="L111" s="19" t="str">
        <f t="shared" si="20"/>
        <v/>
      </c>
      <c r="M111" s="19" t="str">
        <f t="shared" si="20"/>
        <v/>
      </c>
      <c r="N111" s="19" t="str">
        <f t="shared" si="20"/>
        <v/>
      </c>
      <c r="O111" s="19" t="str">
        <f t="shared" si="20"/>
        <v/>
      </c>
      <c r="P111" s="19" t="str">
        <f t="shared" si="20"/>
        <v/>
      </c>
      <c r="Q111" s="19" t="str">
        <f t="shared" si="20"/>
        <v/>
      </c>
      <c r="R111" s="19" t="str">
        <f t="shared" si="19"/>
        <v/>
      </c>
    </row>
    <row r="112" spans="1:18" ht="16.5">
      <c r="A112" s="19" t="str">
        <f>IF([1]Tableau!D124&lt;&gt;"",[1]Tableau!D124,"")</f>
        <v/>
      </c>
      <c r="B112" s="19" t="str">
        <f>IF([1]Tableau!I124&lt;&gt;"",[1]Tableau!I124,"")</f>
        <v/>
      </c>
      <c r="C112" s="19" t="str">
        <f t="shared" si="11"/>
        <v/>
      </c>
      <c r="D112" s="19" t="str">
        <f t="shared" si="12"/>
        <v/>
      </c>
      <c r="E112" s="19" t="str">
        <f t="shared" si="13"/>
        <v/>
      </c>
      <c r="F112" s="19" t="str">
        <f t="shared" si="14"/>
        <v/>
      </c>
      <c r="G112" s="19" t="str">
        <f t="shared" si="15"/>
        <v/>
      </c>
      <c r="H112" s="19" t="str">
        <f t="shared" si="16"/>
        <v/>
      </c>
      <c r="I112" s="19" t="str">
        <f t="shared" si="17"/>
        <v/>
      </c>
      <c r="J112" s="19" t="str">
        <f t="shared" si="18"/>
        <v/>
      </c>
      <c r="K112" s="19" t="str">
        <f t="shared" si="20"/>
        <v/>
      </c>
      <c r="L112" s="19" t="str">
        <f t="shared" si="20"/>
        <v/>
      </c>
      <c r="M112" s="19" t="str">
        <f t="shared" si="20"/>
        <v/>
      </c>
      <c r="N112" s="19" t="str">
        <f t="shared" si="20"/>
        <v/>
      </c>
      <c r="O112" s="19" t="str">
        <f t="shared" si="20"/>
        <v/>
      </c>
      <c r="P112" s="19" t="str">
        <f t="shared" si="20"/>
        <v/>
      </c>
      <c r="Q112" s="19" t="str">
        <f t="shared" si="20"/>
        <v/>
      </c>
      <c r="R112" s="19" t="str">
        <f t="shared" si="19"/>
        <v/>
      </c>
    </row>
    <row r="113" spans="1:18" ht="16.5">
      <c r="A113" s="19" t="str">
        <f>IF([1]Tableau!D125&lt;&gt;"",[1]Tableau!D125,"")</f>
        <v/>
      </c>
      <c r="B113" s="19" t="str">
        <f>IF([1]Tableau!I125&lt;&gt;"",[1]Tableau!I125,"")</f>
        <v/>
      </c>
      <c r="C113" s="19" t="str">
        <f t="shared" si="11"/>
        <v/>
      </c>
      <c r="D113" s="19" t="str">
        <f t="shared" si="12"/>
        <v/>
      </c>
      <c r="E113" s="19" t="str">
        <f t="shared" si="13"/>
        <v/>
      </c>
      <c r="F113" s="19" t="str">
        <f t="shared" si="14"/>
        <v/>
      </c>
      <c r="G113" s="19" t="str">
        <f t="shared" si="15"/>
        <v/>
      </c>
      <c r="H113" s="19" t="str">
        <f t="shared" si="16"/>
        <v/>
      </c>
      <c r="I113" s="19" t="str">
        <f t="shared" si="17"/>
        <v/>
      </c>
      <c r="J113" s="19" t="str">
        <f t="shared" si="18"/>
        <v/>
      </c>
      <c r="K113" s="19" t="str">
        <f t="shared" si="20"/>
        <v/>
      </c>
      <c r="L113" s="19" t="str">
        <f t="shared" si="20"/>
        <v/>
      </c>
      <c r="M113" s="19" t="str">
        <f t="shared" si="20"/>
        <v/>
      </c>
      <c r="N113" s="19" t="str">
        <f t="shared" si="20"/>
        <v/>
      </c>
      <c r="O113" s="19" t="str">
        <f t="shared" si="20"/>
        <v/>
      </c>
      <c r="P113" s="19" t="str">
        <f t="shared" si="20"/>
        <v/>
      </c>
      <c r="Q113" s="19" t="str">
        <f t="shared" si="20"/>
        <v/>
      </c>
      <c r="R113" s="19" t="str">
        <f t="shared" si="19"/>
        <v/>
      </c>
    </row>
    <row r="114" spans="1:18" ht="16.5">
      <c r="A114" s="19" t="str">
        <f>IF([1]Tableau!D126&lt;&gt;"",[1]Tableau!D126,"")</f>
        <v/>
      </c>
      <c r="B114" s="19" t="str">
        <f>IF([1]Tableau!I126&lt;&gt;"",[1]Tableau!I126,"")</f>
        <v/>
      </c>
      <c r="C114" s="19" t="str">
        <f t="shared" si="11"/>
        <v/>
      </c>
      <c r="D114" s="19" t="str">
        <f t="shared" si="12"/>
        <v/>
      </c>
      <c r="E114" s="19" t="str">
        <f t="shared" si="13"/>
        <v/>
      </c>
      <c r="F114" s="19" t="str">
        <f t="shared" si="14"/>
        <v/>
      </c>
      <c r="G114" s="19" t="str">
        <f t="shared" si="15"/>
        <v/>
      </c>
      <c r="H114" s="19" t="str">
        <f t="shared" si="16"/>
        <v/>
      </c>
      <c r="I114" s="19" t="str">
        <f t="shared" si="17"/>
        <v/>
      </c>
      <c r="J114" s="19" t="str">
        <f t="shared" si="18"/>
        <v/>
      </c>
      <c r="K114" s="19" t="str">
        <f t="shared" si="20"/>
        <v/>
      </c>
      <c r="L114" s="19" t="str">
        <f t="shared" si="20"/>
        <v/>
      </c>
      <c r="M114" s="19" t="str">
        <f t="shared" si="20"/>
        <v/>
      </c>
      <c r="N114" s="19" t="str">
        <f t="shared" si="20"/>
        <v/>
      </c>
      <c r="O114" s="19" t="str">
        <f t="shared" si="20"/>
        <v/>
      </c>
      <c r="P114" s="19" t="str">
        <f t="shared" si="20"/>
        <v/>
      </c>
      <c r="Q114" s="19" t="str">
        <f t="shared" si="20"/>
        <v/>
      </c>
      <c r="R114" s="19" t="str">
        <f t="shared" si="19"/>
        <v/>
      </c>
    </row>
    <row r="115" spans="1:18" ht="16.5">
      <c r="A115" s="19" t="str">
        <f>IF([1]Tableau!D127&lt;&gt;"",[1]Tableau!D127,"")</f>
        <v/>
      </c>
      <c r="B115" s="19" t="str">
        <f>IF([1]Tableau!I127&lt;&gt;"",[1]Tableau!I127,"")</f>
        <v/>
      </c>
      <c r="C115" s="19" t="str">
        <f t="shared" si="11"/>
        <v/>
      </c>
      <c r="D115" s="19" t="str">
        <f t="shared" si="12"/>
        <v/>
      </c>
      <c r="E115" s="19" t="str">
        <f t="shared" si="13"/>
        <v/>
      </c>
      <c r="F115" s="19" t="str">
        <f t="shared" si="14"/>
        <v/>
      </c>
      <c r="G115" s="19" t="str">
        <f t="shared" si="15"/>
        <v/>
      </c>
      <c r="H115" s="19" t="str">
        <f t="shared" si="16"/>
        <v/>
      </c>
      <c r="I115" s="19" t="str">
        <f t="shared" si="17"/>
        <v/>
      </c>
      <c r="J115" s="19" t="str">
        <f t="shared" si="18"/>
        <v/>
      </c>
      <c r="K115" s="19" t="str">
        <f t="shared" si="20"/>
        <v/>
      </c>
      <c r="L115" s="19" t="str">
        <f t="shared" si="20"/>
        <v/>
      </c>
      <c r="M115" s="19" t="str">
        <f t="shared" si="20"/>
        <v/>
      </c>
      <c r="N115" s="19" t="str">
        <f t="shared" si="20"/>
        <v/>
      </c>
      <c r="O115" s="19" t="str">
        <f t="shared" si="20"/>
        <v/>
      </c>
      <c r="P115" s="19" t="str">
        <f t="shared" si="20"/>
        <v/>
      </c>
      <c r="Q115" s="19" t="str">
        <f t="shared" si="20"/>
        <v/>
      </c>
      <c r="R115" s="19" t="str">
        <f t="shared" si="19"/>
        <v/>
      </c>
    </row>
    <row r="116" spans="1:18" ht="16.5">
      <c r="A116" s="19" t="str">
        <f>IF([1]Tableau!D128&lt;&gt;"",[1]Tableau!D128,"")</f>
        <v/>
      </c>
      <c r="B116" s="19" t="str">
        <f>IF([1]Tableau!I128&lt;&gt;"",[1]Tableau!I128,"")</f>
        <v/>
      </c>
      <c r="C116" s="19" t="str">
        <f t="shared" si="11"/>
        <v/>
      </c>
      <c r="D116" s="19" t="str">
        <f t="shared" si="12"/>
        <v/>
      </c>
      <c r="E116" s="19" t="str">
        <f t="shared" si="13"/>
        <v/>
      </c>
      <c r="F116" s="19" t="str">
        <f t="shared" si="14"/>
        <v/>
      </c>
      <c r="G116" s="19" t="str">
        <f t="shared" si="15"/>
        <v/>
      </c>
      <c r="H116" s="19" t="str">
        <f t="shared" si="16"/>
        <v/>
      </c>
      <c r="I116" s="19" t="str">
        <f t="shared" si="17"/>
        <v/>
      </c>
      <c r="J116" s="19" t="str">
        <f t="shared" si="18"/>
        <v/>
      </c>
      <c r="K116" s="19" t="str">
        <f t="shared" si="20"/>
        <v/>
      </c>
      <c r="L116" s="19" t="str">
        <f t="shared" si="20"/>
        <v/>
      </c>
      <c r="M116" s="19" t="str">
        <f t="shared" si="20"/>
        <v/>
      </c>
      <c r="N116" s="19" t="str">
        <f t="shared" ref="N116:R172" si="21">IF(F116&lt;&gt;"",F116*1,"")</f>
        <v/>
      </c>
      <c r="O116" s="19" t="str">
        <f t="shared" si="21"/>
        <v/>
      </c>
      <c r="P116" s="19" t="str">
        <f t="shared" si="21"/>
        <v/>
      </c>
      <c r="Q116" s="19" t="str">
        <f t="shared" si="21"/>
        <v/>
      </c>
      <c r="R116" s="19" t="str">
        <f t="shared" si="19"/>
        <v/>
      </c>
    </row>
    <row r="117" spans="1:18" ht="16.5">
      <c r="A117" s="19" t="str">
        <f>IF([1]Tableau!D129&lt;&gt;"",[1]Tableau!D129,"")</f>
        <v/>
      </c>
      <c r="B117" s="19" t="str">
        <f>IF([1]Tableau!I129&lt;&gt;"",[1]Tableau!I129,"")</f>
        <v/>
      </c>
      <c r="C117" s="19" t="str">
        <f t="shared" si="11"/>
        <v/>
      </c>
      <c r="D117" s="19" t="str">
        <f t="shared" si="12"/>
        <v/>
      </c>
      <c r="E117" s="19" t="str">
        <f t="shared" si="13"/>
        <v/>
      </c>
      <c r="F117" s="19" t="str">
        <f t="shared" si="14"/>
        <v/>
      </c>
      <c r="G117" s="19" t="str">
        <f t="shared" si="15"/>
        <v/>
      </c>
      <c r="H117" s="19" t="str">
        <f t="shared" si="16"/>
        <v/>
      </c>
      <c r="I117" s="19" t="str">
        <f t="shared" si="17"/>
        <v/>
      </c>
      <c r="J117" s="19" t="str">
        <f t="shared" si="18"/>
        <v/>
      </c>
      <c r="K117" s="19" t="str">
        <f t="shared" ref="K117:O180" si="22">IF(C117&lt;&gt;"",C117*1,"")</f>
        <v/>
      </c>
      <c r="L117" s="19" t="str">
        <f t="shared" si="22"/>
        <v/>
      </c>
      <c r="M117" s="19" t="str">
        <f t="shared" si="22"/>
        <v/>
      </c>
      <c r="N117" s="19" t="str">
        <f t="shared" si="21"/>
        <v/>
      </c>
      <c r="O117" s="19" t="str">
        <f t="shared" si="21"/>
        <v/>
      </c>
      <c r="P117" s="19" t="str">
        <f t="shared" si="21"/>
        <v/>
      </c>
      <c r="Q117" s="19" t="str">
        <f t="shared" si="21"/>
        <v/>
      </c>
      <c r="R117" s="19" t="str">
        <f t="shared" si="19"/>
        <v/>
      </c>
    </row>
    <row r="118" spans="1:18" ht="16.5">
      <c r="A118" s="19" t="str">
        <f>IF([1]Tableau!D130&lt;&gt;"",[1]Tableau!D130,"")</f>
        <v/>
      </c>
      <c r="B118" s="19" t="str">
        <f>IF([1]Tableau!I130&lt;&gt;"",[1]Tableau!I130,"")</f>
        <v/>
      </c>
      <c r="C118" s="19" t="str">
        <f t="shared" si="11"/>
        <v/>
      </c>
      <c r="D118" s="19" t="str">
        <f t="shared" si="12"/>
        <v/>
      </c>
      <c r="E118" s="19" t="str">
        <f t="shared" si="13"/>
        <v/>
      </c>
      <c r="F118" s="19" t="str">
        <f t="shared" si="14"/>
        <v/>
      </c>
      <c r="G118" s="19" t="str">
        <f t="shared" si="15"/>
        <v/>
      </c>
      <c r="H118" s="19" t="str">
        <f t="shared" si="16"/>
        <v/>
      </c>
      <c r="I118" s="19" t="str">
        <f t="shared" si="17"/>
        <v/>
      </c>
      <c r="J118" s="19" t="str">
        <f t="shared" si="18"/>
        <v/>
      </c>
      <c r="K118" s="19" t="str">
        <f t="shared" si="22"/>
        <v/>
      </c>
      <c r="L118" s="19" t="str">
        <f t="shared" si="22"/>
        <v/>
      </c>
      <c r="M118" s="19" t="str">
        <f t="shared" si="22"/>
        <v/>
      </c>
      <c r="N118" s="19" t="str">
        <f t="shared" si="21"/>
        <v/>
      </c>
      <c r="O118" s="19" t="str">
        <f t="shared" si="21"/>
        <v/>
      </c>
      <c r="P118" s="19" t="str">
        <f t="shared" si="21"/>
        <v/>
      </c>
      <c r="Q118" s="19" t="str">
        <f t="shared" si="21"/>
        <v/>
      </c>
      <c r="R118" s="19" t="str">
        <f t="shared" si="19"/>
        <v/>
      </c>
    </row>
    <row r="119" spans="1:18" ht="16.5">
      <c r="A119" s="19" t="str">
        <f>IF([1]Tableau!D131&lt;&gt;"",[1]Tableau!D131,"")</f>
        <v/>
      </c>
      <c r="B119" s="19" t="str">
        <f>IF([1]Tableau!I131&lt;&gt;"",[1]Tableau!I131,"")</f>
        <v/>
      </c>
      <c r="C119" s="19" t="str">
        <f t="shared" si="11"/>
        <v/>
      </c>
      <c r="D119" s="19" t="str">
        <f t="shared" si="12"/>
        <v/>
      </c>
      <c r="E119" s="19" t="str">
        <f t="shared" si="13"/>
        <v/>
      </c>
      <c r="F119" s="19" t="str">
        <f t="shared" si="14"/>
        <v/>
      </c>
      <c r="G119" s="19" t="str">
        <f t="shared" si="15"/>
        <v/>
      </c>
      <c r="H119" s="19" t="str">
        <f t="shared" si="16"/>
        <v/>
      </c>
      <c r="I119" s="19" t="str">
        <f t="shared" si="17"/>
        <v/>
      </c>
      <c r="J119" s="19" t="str">
        <f t="shared" si="18"/>
        <v/>
      </c>
      <c r="K119" s="19" t="str">
        <f t="shared" si="22"/>
        <v/>
      </c>
      <c r="L119" s="19" t="str">
        <f t="shared" si="22"/>
        <v/>
      </c>
      <c r="M119" s="19" t="str">
        <f t="shared" si="22"/>
        <v/>
      </c>
      <c r="N119" s="19" t="str">
        <f t="shared" si="21"/>
        <v/>
      </c>
      <c r="O119" s="19" t="str">
        <f t="shared" si="21"/>
        <v/>
      </c>
      <c r="P119" s="19" t="str">
        <f t="shared" si="21"/>
        <v/>
      </c>
      <c r="Q119" s="19" t="str">
        <f t="shared" si="21"/>
        <v/>
      </c>
      <c r="R119" s="19" t="str">
        <f t="shared" si="19"/>
        <v/>
      </c>
    </row>
    <row r="120" spans="1:18" ht="16.5">
      <c r="A120" s="19" t="str">
        <f>IF([1]Tableau!D132&lt;&gt;"",[1]Tableau!D132,"")</f>
        <v/>
      </c>
      <c r="B120" s="19" t="str">
        <f>IF([1]Tableau!I132&lt;&gt;"",[1]Tableau!I132,"")</f>
        <v/>
      </c>
      <c r="C120" s="19" t="str">
        <f t="shared" si="11"/>
        <v/>
      </c>
      <c r="D120" s="19" t="str">
        <f t="shared" si="12"/>
        <v/>
      </c>
      <c r="E120" s="19" t="str">
        <f t="shared" si="13"/>
        <v/>
      </c>
      <c r="F120" s="19" t="str">
        <f t="shared" si="14"/>
        <v/>
      </c>
      <c r="G120" s="19" t="str">
        <f t="shared" si="15"/>
        <v/>
      </c>
      <c r="H120" s="19" t="str">
        <f t="shared" si="16"/>
        <v/>
      </c>
      <c r="I120" s="19" t="str">
        <f t="shared" si="17"/>
        <v/>
      </c>
      <c r="J120" s="19" t="str">
        <f t="shared" si="18"/>
        <v/>
      </c>
      <c r="K120" s="19" t="str">
        <f t="shared" si="22"/>
        <v/>
      </c>
      <c r="L120" s="19" t="str">
        <f t="shared" si="22"/>
        <v/>
      </c>
      <c r="M120" s="19" t="str">
        <f t="shared" si="22"/>
        <v/>
      </c>
      <c r="N120" s="19" t="str">
        <f t="shared" si="21"/>
        <v/>
      </c>
      <c r="O120" s="19" t="str">
        <f t="shared" si="21"/>
        <v/>
      </c>
      <c r="P120" s="19" t="str">
        <f t="shared" si="21"/>
        <v/>
      </c>
      <c r="Q120" s="19" t="str">
        <f t="shared" si="21"/>
        <v/>
      </c>
      <c r="R120" s="19" t="str">
        <f t="shared" si="19"/>
        <v/>
      </c>
    </row>
    <row r="121" spans="1:18" ht="16.5">
      <c r="A121" s="19" t="str">
        <f>IF([1]Tableau!D133&lt;&gt;"",[1]Tableau!D133,"")</f>
        <v/>
      </c>
      <c r="B121" s="19" t="str">
        <f>IF([1]Tableau!I133&lt;&gt;"",[1]Tableau!I133,"")</f>
        <v/>
      </c>
      <c r="C121" s="19" t="str">
        <f t="shared" si="11"/>
        <v/>
      </c>
      <c r="D121" s="19" t="str">
        <f t="shared" si="12"/>
        <v/>
      </c>
      <c r="E121" s="19" t="str">
        <f t="shared" si="13"/>
        <v/>
      </c>
      <c r="F121" s="19" t="str">
        <f t="shared" si="14"/>
        <v/>
      </c>
      <c r="G121" s="19" t="str">
        <f t="shared" si="15"/>
        <v/>
      </c>
      <c r="H121" s="19" t="str">
        <f t="shared" si="16"/>
        <v/>
      </c>
      <c r="I121" s="19" t="str">
        <f t="shared" si="17"/>
        <v/>
      </c>
      <c r="J121" s="19" t="str">
        <f t="shared" si="18"/>
        <v/>
      </c>
      <c r="K121" s="19" t="str">
        <f t="shared" si="22"/>
        <v/>
      </c>
      <c r="L121" s="19" t="str">
        <f t="shared" si="22"/>
        <v/>
      </c>
      <c r="M121" s="19" t="str">
        <f t="shared" si="22"/>
        <v/>
      </c>
      <c r="N121" s="19" t="str">
        <f t="shared" si="21"/>
        <v/>
      </c>
      <c r="O121" s="19" t="str">
        <f t="shared" si="21"/>
        <v/>
      </c>
      <c r="P121" s="19" t="str">
        <f t="shared" si="21"/>
        <v/>
      </c>
      <c r="Q121" s="19" t="str">
        <f t="shared" si="21"/>
        <v/>
      </c>
      <c r="R121" s="19" t="str">
        <f t="shared" si="19"/>
        <v/>
      </c>
    </row>
    <row r="122" spans="1:18" ht="16.5">
      <c r="A122" s="19" t="str">
        <f>IF([1]Tableau!D134&lt;&gt;"",[1]Tableau!D134,"")</f>
        <v/>
      </c>
      <c r="B122" s="19" t="str">
        <f>IF([1]Tableau!I134&lt;&gt;"",[1]Tableau!I134,"")</f>
        <v/>
      </c>
      <c r="C122" s="19" t="str">
        <f t="shared" si="11"/>
        <v/>
      </c>
      <c r="D122" s="19" t="str">
        <f t="shared" si="12"/>
        <v/>
      </c>
      <c r="E122" s="19" t="str">
        <f t="shared" si="13"/>
        <v/>
      </c>
      <c r="F122" s="19" t="str">
        <f t="shared" si="14"/>
        <v/>
      </c>
      <c r="G122" s="19" t="str">
        <f t="shared" si="15"/>
        <v/>
      </c>
      <c r="H122" s="19" t="str">
        <f t="shared" si="16"/>
        <v/>
      </c>
      <c r="I122" s="19" t="str">
        <f t="shared" si="17"/>
        <v/>
      </c>
      <c r="J122" s="19" t="str">
        <f t="shared" si="18"/>
        <v/>
      </c>
      <c r="K122" s="19" t="str">
        <f t="shared" si="22"/>
        <v/>
      </c>
      <c r="L122" s="19" t="str">
        <f t="shared" si="22"/>
        <v/>
      </c>
      <c r="M122" s="19" t="str">
        <f t="shared" si="22"/>
        <v/>
      </c>
      <c r="N122" s="19" t="str">
        <f t="shared" si="21"/>
        <v/>
      </c>
      <c r="O122" s="19" t="str">
        <f t="shared" si="21"/>
        <v/>
      </c>
      <c r="P122" s="19" t="str">
        <f t="shared" si="21"/>
        <v/>
      </c>
      <c r="Q122" s="19" t="str">
        <f t="shared" si="21"/>
        <v/>
      </c>
      <c r="R122" s="19" t="str">
        <f t="shared" si="19"/>
        <v/>
      </c>
    </row>
    <row r="123" spans="1:18" ht="16.5">
      <c r="A123" s="19" t="str">
        <f>IF([1]Tableau!D135&lt;&gt;"",[1]Tableau!D135,"")</f>
        <v/>
      </c>
      <c r="B123" s="19" t="str">
        <f>IF([1]Tableau!I135&lt;&gt;"",[1]Tableau!I135,"")</f>
        <v/>
      </c>
      <c r="C123" s="19" t="str">
        <f t="shared" si="11"/>
        <v/>
      </c>
      <c r="D123" s="19" t="str">
        <f t="shared" si="12"/>
        <v/>
      </c>
      <c r="E123" s="19" t="str">
        <f t="shared" si="13"/>
        <v/>
      </c>
      <c r="F123" s="19" t="str">
        <f t="shared" si="14"/>
        <v/>
      </c>
      <c r="G123" s="19" t="str">
        <f t="shared" si="15"/>
        <v/>
      </c>
      <c r="H123" s="19" t="str">
        <f t="shared" si="16"/>
        <v/>
      </c>
      <c r="I123" s="19" t="str">
        <f t="shared" si="17"/>
        <v/>
      </c>
      <c r="J123" s="19" t="str">
        <f t="shared" si="18"/>
        <v/>
      </c>
      <c r="K123" s="19" t="str">
        <f t="shared" si="22"/>
        <v/>
      </c>
      <c r="L123" s="19" t="str">
        <f t="shared" si="22"/>
        <v/>
      </c>
      <c r="M123" s="19" t="str">
        <f t="shared" si="22"/>
        <v/>
      </c>
      <c r="N123" s="19" t="str">
        <f t="shared" si="21"/>
        <v/>
      </c>
      <c r="O123" s="19" t="str">
        <f t="shared" si="21"/>
        <v/>
      </c>
      <c r="P123" s="19" t="str">
        <f t="shared" si="21"/>
        <v/>
      </c>
      <c r="Q123" s="19" t="str">
        <f t="shared" si="21"/>
        <v/>
      </c>
      <c r="R123" s="19" t="str">
        <f t="shared" si="19"/>
        <v/>
      </c>
    </row>
    <row r="124" spans="1:18" ht="16.5">
      <c r="A124" s="19" t="str">
        <f>IF([1]Tableau!D136&lt;&gt;"",[1]Tableau!D136,"")</f>
        <v/>
      </c>
      <c r="B124" s="19" t="str">
        <f>IF([1]Tableau!I136&lt;&gt;"",[1]Tableau!I136,"")</f>
        <v/>
      </c>
      <c r="C124" s="19" t="str">
        <f t="shared" si="11"/>
        <v/>
      </c>
      <c r="D124" s="19" t="str">
        <f t="shared" si="12"/>
        <v/>
      </c>
      <c r="E124" s="19" t="str">
        <f t="shared" si="13"/>
        <v/>
      </c>
      <c r="F124" s="19" t="str">
        <f t="shared" si="14"/>
        <v/>
      </c>
      <c r="G124" s="19" t="str">
        <f t="shared" si="15"/>
        <v/>
      </c>
      <c r="H124" s="19" t="str">
        <f t="shared" si="16"/>
        <v/>
      </c>
      <c r="I124" s="19" t="str">
        <f t="shared" si="17"/>
        <v/>
      </c>
      <c r="J124" s="19" t="str">
        <f t="shared" si="18"/>
        <v/>
      </c>
      <c r="K124" s="19" t="str">
        <f t="shared" si="22"/>
        <v/>
      </c>
      <c r="L124" s="19" t="str">
        <f t="shared" si="22"/>
        <v/>
      </c>
      <c r="M124" s="19" t="str">
        <f t="shared" si="22"/>
        <v/>
      </c>
      <c r="N124" s="19" t="str">
        <f t="shared" si="21"/>
        <v/>
      </c>
      <c r="O124" s="19" t="str">
        <f t="shared" si="21"/>
        <v/>
      </c>
      <c r="P124" s="19" t="str">
        <f t="shared" si="21"/>
        <v/>
      </c>
      <c r="Q124" s="19" t="str">
        <f t="shared" si="21"/>
        <v/>
      </c>
      <c r="R124" s="19" t="str">
        <f t="shared" si="19"/>
        <v/>
      </c>
    </row>
    <row r="125" spans="1:18" ht="16.5">
      <c r="A125" s="19" t="str">
        <f>IF([1]Tableau!D137&lt;&gt;"",[1]Tableau!D137,"")</f>
        <v/>
      </c>
      <c r="B125" s="19" t="str">
        <f>IF([1]Tableau!I137&lt;&gt;"",[1]Tableau!I137,"")</f>
        <v/>
      </c>
      <c r="C125" s="19" t="str">
        <f t="shared" si="11"/>
        <v/>
      </c>
      <c r="D125" s="19" t="str">
        <f t="shared" si="12"/>
        <v/>
      </c>
      <c r="E125" s="19" t="str">
        <f t="shared" si="13"/>
        <v/>
      </c>
      <c r="F125" s="19" t="str">
        <f t="shared" si="14"/>
        <v/>
      </c>
      <c r="G125" s="19" t="str">
        <f t="shared" si="15"/>
        <v/>
      </c>
      <c r="H125" s="19" t="str">
        <f t="shared" si="16"/>
        <v/>
      </c>
      <c r="I125" s="19" t="str">
        <f t="shared" si="17"/>
        <v/>
      </c>
      <c r="J125" s="19" t="str">
        <f t="shared" si="18"/>
        <v/>
      </c>
      <c r="K125" s="19" t="str">
        <f t="shared" si="22"/>
        <v/>
      </c>
      <c r="L125" s="19" t="str">
        <f t="shared" si="22"/>
        <v/>
      </c>
      <c r="M125" s="19" t="str">
        <f t="shared" si="22"/>
        <v/>
      </c>
      <c r="N125" s="19" t="str">
        <f t="shared" si="21"/>
        <v/>
      </c>
      <c r="O125" s="19" t="str">
        <f t="shared" si="21"/>
        <v/>
      </c>
      <c r="P125" s="19" t="str">
        <f t="shared" si="21"/>
        <v/>
      </c>
      <c r="Q125" s="19" t="str">
        <f t="shared" si="21"/>
        <v/>
      </c>
      <c r="R125" s="19" t="str">
        <f t="shared" si="19"/>
        <v/>
      </c>
    </row>
    <row r="126" spans="1:18" ht="16.5">
      <c r="A126" s="19" t="str">
        <f>IF([1]Tableau!D138&lt;&gt;"",[1]Tableau!D138,"")</f>
        <v/>
      </c>
      <c r="B126" s="19" t="str">
        <f>IF([1]Tableau!I138&lt;&gt;"",[1]Tableau!I138,"")</f>
        <v/>
      </c>
      <c r="C126" s="19" t="str">
        <f t="shared" si="11"/>
        <v/>
      </c>
      <c r="D126" s="19" t="str">
        <f t="shared" si="12"/>
        <v/>
      </c>
      <c r="E126" s="19" t="str">
        <f t="shared" si="13"/>
        <v/>
      </c>
      <c r="F126" s="19" t="str">
        <f t="shared" si="14"/>
        <v/>
      </c>
      <c r="G126" s="19" t="str">
        <f t="shared" si="15"/>
        <v/>
      </c>
      <c r="H126" s="19" t="str">
        <f t="shared" si="16"/>
        <v/>
      </c>
      <c r="I126" s="19" t="str">
        <f t="shared" si="17"/>
        <v/>
      </c>
      <c r="J126" s="19" t="str">
        <f t="shared" si="18"/>
        <v/>
      </c>
      <c r="K126" s="19" t="str">
        <f t="shared" si="22"/>
        <v/>
      </c>
      <c r="L126" s="19" t="str">
        <f t="shared" si="22"/>
        <v/>
      </c>
      <c r="M126" s="19" t="str">
        <f t="shared" si="22"/>
        <v/>
      </c>
      <c r="N126" s="19" t="str">
        <f t="shared" si="21"/>
        <v/>
      </c>
      <c r="O126" s="19" t="str">
        <f t="shared" si="21"/>
        <v/>
      </c>
      <c r="P126" s="19" t="str">
        <f t="shared" si="21"/>
        <v/>
      </c>
      <c r="Q126" s="19" t="str">
        <f t="shared" si="21"/>
        <v/>
      </c>
      <c r="R126" s="19" t="str">
        <f t="shared" si="19"/>
        <v/>
      </c>
    </row>
    <row r="127" spans="1:18" ht="16.5">
      <c r="A127" s="19" t="str">
        <f>IF([1]Tableau!D139&lt;&gt;"",[1]Tableau!D139,"")</f>
        <v/>
      </c>
      <c r="B127" s="19" t="str">
        <f>IF([1]Tableau!I139&lt;&gt;"",[1]Tableau!I139,"")</f>
        <v/>
      </c>
      <c r="C127" s="19" t="str">
        <f t="shared" si="11"/>
        <v/>
      </c>
      <c r="D127" s="19" t="str">
        <f t="shared" si="12"/>
        <v/>
      </c>
      <c r="E127" s="19" t="str">
        <f t="shared" si="13"/>
        <v/>
      </c>
      <c r="F127" s="19" t="str">
        <f t="shared" si="14"/>
        <v/>
      </c>
      <c r="G127" s="19" t="str">
        <f t="shared" si="15"/>
        <v/>
      </c>
      <c r="H127" s="19" t="str">
        <f t="shared" si="16"/>
        <v/>
      </c>
      <c r="I127" s="19" t="str">
        <f t="shared" si="17"/>
        <v/>
      </c>
      <c r="J127" s="19" t="str">
        <f t="shared" si="18"/>
        <v/>
      </c>
      <c r="K127" s="19" t="str">
        <f t="shared" si="22"/>
        <v/>
      </c>
      <c r="L127" s="19" t="str">
        <f t="shared" si="22"/>
        <v/>
      </c>
      <c r="M127" s="19" t="str">
        <f t="shared" si="22"/>
        <v/>
      </c>
      <c r="N127" s="19" t="str">
        <f t="shared" si="21"/>
        <v/>
      </c>
      <c r="O127" s="19" t="str">
        <f t="shared" si="21"/>
        <v/>
      </c>
      <c r="P127" s="19" t="str">
        <f t="shared" si="21"/>
        <v/>
      </c>
      <c r="Q127" s="19" t="str">
        <f t="shared" si="21"/>
        <v/>
      </c>
      <c r="R127" s="19" t="str">
        <f t="shared" si="19"/>
        <v/>
      </c>
    </row>
    <row r="128" spans="1:18" ht="16.5">
      <c r="A128" s="19" t="str">
        <f>IF([1]Tableau!D140&lt;&gt;"",[1]Tableau!D140,"")</f>
        <v/>
      </c>
      <c r="B128" s="19" t="str">
        <f>IF([1]Tableau!I140&lt;&gt;"",[1]Tableau!I140,"")</f>
        <v/>
      </c>
      <c r="C128" s="19" t="str">
        <f t="shared" si="11"/>
        <v/>
      </c>
      <c r="D128" s="19" t="str">
        <f t="shared" si="12"/>
        <v/>
      </c>
      <c r="E128" s="19" t="str">
        <f t="shared" si="13"/>
        <v/>
      </c>
      <c r="F128" s="19" t="str">
        <f t="shared" si="14"/>
        <v/>
      </c>
      <c r="G128" s="19" t="str">
        <f t="shared" si="15"/>
        <v/>
      </c>
      <c r="H128" s="19" t="str">
        <f t="shared" si="16"/>
        <v/>
      </c>
      <c r="I128" s="19" t="str">
        <f t="shared" si="17"/>
        <v/>
      </c>
      <c r="J128" s="19" t="str">
        <f t="shared" si="18"/>
        <v/>
      </c>
      <c r="K128" s="19" t="str">
        <f t="shared" si="22"/>
        <v/>
      </c>
      <c r="L128" s="19" t="str">
        <f t="shared" si="22"/>
        <v/>
      </c>
      <c r="M128" s="19" t="str">
        <f t="shared" si="22"/>
        <v/>
      </c>
      <c r="N128" s="19" t="str">
        <f t="shared" si="21"/>
        <v/>
      </c>
      <c r="O128" s="19" t="str">
        <f t="shared" si="21"/>
        <v/>
      </c>
      <c r="P128" s="19" t="str">
        <f t="shared" si="21"/>
        <v/>
      </c>
      <c r="Q128" s="19" t="str">
        <f t="shared" si="21"/>
        <v/>
      </c>
      <c r="R128" s="19" t="str">
        <f t="shared" si="19"/>
        <v/>
      </c>
    </row>
    <row r="129" spans="1:18" ht="16.5">
      <c r="A129" s="19" t="str">
        <f>IF([1]Tableau!D141&lt;&gt;"",[1]Tableau!D141,"")</f>
        <v/>
      </c>
      <c r="B129" s="19" t="str">
        <f>IF([1]Tableau!I141&lt;&gt;"",[1]Tableau!I141,"")</f>
        <v/>
      </c>
      <c r="C129" s="19" t="str">
        <f t="shared" si="11"/>
        <v/>
      </c>
      <c r="D129" s="19" t="str">
        <f t="shared" si="12"/>
        <v/>
      </c>
      <c r="E129" s="19" t="str">
        <f t="shared" si="13"/>
        <v/>
      </c>
      <c r="F129" s="19" t="str">
        <f t="shared" si="14"/>
        <v/>
      </c>
      <c r="G129" s="19" t="str">
        <f t="shared" si="15"/>
        <v/>
      </c>
      <c r="H129" s="19" t="str">
        <f t="shared" si="16"/>
        <v/>
      </c>
      <c r="I129" s="19" t="str">
        <f t="shared" si="17"/>
        <v/>
      </c>
      <c r="J129" s="19" t="str">
        <f t="shared" si="18"/>
        <v/>
      </c>
      <c r="K129" s="19" t="str">
        <f t="shared" si="22"/>
        <v/>
      </c>
      <c r="L129" s="19" t="str">
        <f t="shared" si="22"/>
        <v/>
      </c>
      <c r="M129" s="19" t="str">
        <f t="shared" si="22"/>
        <v/>
      </c>
      <c r="N129" s="19" t="str">
        <f t="shared" si="21"/>
        <v/>
      </c>
      <c r="O129" s="19" t="str">
        <f t="shared" si="21"/>
        <v/>
      </c>
      <c r="P129" s="19" t="str">
        <f t="shared" si="21"/>
        <v/>
      </c>
      <c r="Q129" s="19" t="str">
        <f t="shared" si="21"/>
        <v/>
      </c>
      <c r="R129" s="19" t="str">
        <f t="shared" si="19"/>
        <v/>
      </c>
    </row>
    <row r="130" spans="1:18" ht="16.5">
      <c r="A130" s="19" t="str">
        <f>IF([1]Tableau!D142&lt;&gt;"",[1]Tableau!D142,"")</f>
        <v/>
      </c>
      <c r="B130" s="19" t="str">
        <f>IF([1]Tableau!I142&lt;&gt;"",[1]Tableau!I142,"")</f>
        <v/>
      </c>
      <c r="C130" s="19" t="str">
        <f t="shared" si="11"/>
        <v/>
      </c>
      <c r="D130" s="19" t="str">
        <f t="shared" si="12"/>
        <v/>
      </c>
      <c r="E130" s="19" t="str">
        <f t="shared" si="13"/>
        <v/>
      </c>
      <c r="F130" s="19" t="str">
        <f t="shared" si="14"/>
        <v/>
      </c>
      <c r="G130" s="19" t="str">
        <f t="shared" si="15"/>
        <v/>
      </c>
      <c r="H130" s="19" t="str">
        <f t="shared" si="16"/>
        <v/>
      </c>
      <c r="I130" s="19" t="str">
        <f t="shared" si="17"/>
        <v/>
      </c>
      <c r="J130" s="19" t="str">
        <f t="shared" si="18"/>
        <v/>
      </c>
      <c r="K130" s="19" t="str">
        <f t="shared" si="22"/>
        <v/>
      </c>
      <c r="L130" s="19" t="str">
        <f t="shared" si="22"/>
        <v/>
      </c>
      <c r="M130" s="19" t="str">
        <f t="shared" si="22"/>
        <v/>
      </c>
      <c r="N130" s="19" t="str">
        <f t="shared" si="21"/>
        <v/>
      </c>
      <c r="O130" s="19" t="str">
        <f t="shared" si="21"/>
        <v/>
      </c>
      <c r="P130" s="19" t="str">
        <f t="shared" si="21"/>
        <v/>
      </c>
      <c r="Q130" s="19" t="str">
        <f t="shared" si="21"/>
        <v/>
      </c>
      <c r="R130" s="19" t="str">
        <f t="shared" si="19"/>
        <v/>
      </c>
    </row>
    <row r="131" spans="1:18" ht="16.5">
      <c r="A131" s="19" t="str">
        <f>IF([1]Tableau!D143&lt;&gt;"",[1]Tableau!D143,"")</f>
        <v/>
      </c>
      <c r="B131" s="19" t="str">
        <f>IF([1]Tableau!I143&lt;&gt;"",[1]Tableau!I143,"")</f>
        <v/>
      </c>
      <c r="C131" s="19" t="str">
        <f t="shared" ref="C131:C194" si="23">IF(A131=$C$1,B131,"")</f>
        <v/>
      </c>
      <c r="D131" s="19" t="str">
        <f t="shared" ref="D131:D194" si="24">IF(A131=$D$1,B131,"")</f>
        <v/>
      </c>
      <c r="E131" s="19" t="str">
        <f t="shared" ref="E131:E194" si="25">IF(A131=$E$1,B131,"")</f>
        <v/>
      </c>
      <c r="F131" s="19" t="str">
        <f t="shared" ref="F131:F194" si="26">IF(A131=$F$1,B131,"")</f>
        <v/>
      </c>
      <c r="G131" s="19" t="str">
        <f t="shared" ref="G131:G194" si="27">IF(A131=$G$1,B131,"")</f>
        <v/>
      </c>
      <c r="H131" s="19" t="str">
        <f t="shared" ref="H131:H194" si="28">IF(A131=$H$1,B131,"")</f>
        <v/>
      </c>
      <c r="I131" s="19" t="str">
        <f t="shared" ref="I131:I194" si="29">IF(A131=$I$1,B131,"")</f>
        <v/>
      </c>
      <c r="J131" s="19" t="str">
        <f t="shared" ref="J131:J194" si="30">IF(A131=$J$1,B131,"")</f>
        <v/>
      </c>
      <c r="K131" s="19" t="str">
        <f t="shared" si="22"/>
        <v/>
      </c>
      <c r="L131" s="19" t="str">
        <f t="shared" si="22"/>
        <v/>
      </c>
      <c r="M131" s="19" t="str">
        <f t="shared" si="22"/>
        <v/>
      </c>
      <c r="N131" s="19" t="str">
        <f t="shared" si="21"/>
        <v/>
      </c>
      <c r="O131" s="19" t="str">
        <f t="shared" si="21"/>
        <v/>
      </c>
      <c r="P131" s="19" t="str">
        <f t="shared" si="21"/>
        <v/>
      </c>
      <c r="Q131" s="19" t="str">
        <f t="shared" si="21"/>
        <v/>
      </c>
      <c r="R131" s="19" t="str">
        <f t="shared" si="19"/>
        <v/>
      </c>
    </row>
    <row r="132" spans="1:18" ht="16.5">
      <c r="A132" s="19" t="str">
        <f>IF([1]Tableau!D144&lt;&gt;"",[1]Tableau!D144,"")</f>
        <v/>
      </c>
      <c r="B132" s="19" t="str">
        <f>IF([1]Tableau!I144&lt;&gt;"",[1]Tableau!I144,"")</f>
        <v/>
      </c>
      <c r="C132" s="19" t="str">
        <f t="shared" si="23"/>
        <v/>
      </c>
      <c r="D132" s="19" t="str">
        <f t="shared" si="24"/>
        <v/>
      </c>
      <c r="E132" s="19" t="str">
        <f t="shared" si="25"/>
        <v/>
      </c>
      <c r="F132" s="19" t="str">
        <f t="shared" si="26"/>
        <v/>
      </c>
      <c r="G132" s="19" t="str">
        <f t="shared" si="27"/>
        <v/>
      </c>
      <c r="H132" s="19" t="str">
        <f t="shared" si="28"/>
        <v/>
      </c>
      <c r="I132" s="19" t="str">
        <f t="shared" si="29"/>
        <v/>
      </c>
      <c r="J132" s="19" t="str">
        <f t="shared" si="30"/>
        <v/>
      </c>
      <c r="K132" s="19" t="str">
        <f t="shared" si="22"/>
        <v/>
      </c>
      <c r="L132" s="19" t="str">
        <f t="shared" si="22"/>
        <v/>
      </c>
      <c r="M132" s="19" t="str">
        <f t="shared" si="22"/>
        <v/>
      </c>
      <c r="N132" s="19" t="str">
        <f t="shared" si="21"/>
        <v/>
      </c>
      <c r="O132" s="19" t="str">
        <f t="shared" si="21"/>
        <v/>
      </c>
      <c r="P132" s="19" t="str">
        <f t="shared" si="21"/>
        <v/>
      </c>
      <c r="Q132" s="19" t="str">
        <f t="shared" si="21"/>
        <v/>
      </c>
      <c r="R132" s="19" t="str">
        <f t="shared" si="19"/>
        <v/>
      </c>
    </row>
    <row r="133" spans="1:18" ht="16.5">
      <c r="A133" s="19" t="str">
        <f>IF([1]Tableau!D145&lt;&gt;"",[1]Tableau!D145,"")</f>
        <v/>
      </c>
      <c r="B133" s="19" t="str">
        <f>IF([1]Tableau!I145&lt;&gt;"",[1]Tableau!I145,"")</f>
        <v/>
      </c>
      <c r="C133" s="19" t="str">
        <f t="shared" si="23"/>
        <v/>
      </c>
      <c r="D133" s="19" t="str">
        <f t="shared" si="24"/>
        <v/>
      </c>
      <c r="E133" s="19" t="str">
        <f t="shared" si="25"/>
        <v/>
      </c>
      <c r="F133" s="19" t="str">
        <f t="shared" si="26"/>
        <v/>
      </c>
      <c r="G133" s="19" t="str">
        <f t="shared" si="27"/>
        <v/>
      </c>
      <c r="H133" s="19" t="str">
        <f t="shared" si="28"/>
        <v/>
      </c>
      <c r="I133" s="19" t="str">
        <f t="shared" si="29"/>
        <v/>
      </c>
      <c r="J133" s="19" t="str">
        <f t="shared" si="30"/>
        <v/>
      </c>
      <c r="K133" s="19" t="str">
        <f t="shared" si="22"/>
        <v/>
      </c>
      <c r="L133" s="19" t="str">
        <f t="shared" si="22"/>
        <v/>
      </c>
      <c r="M133" s="19" t="str">
        <f t="shared" si="22"/>
        <v/>
      </c>
      <c r="N133" s="19" t="str">
        <f t="shared" si="21"/>
        <v/>
      </c>
      <c r="O133" s="19" t="str">
        <f t="shared" si="21"/>
        <v/>
      </c>
      <c r="P133" s="19" t="str">
        <f t="shared" si="21"/>
        <v/>
      </c>
      <c r="Q133" s="19" t="str">
        <f t="shared" si="21"/>
        <v/>
      </c>
      <c r="R133" s="19" t="str">
        <f t="shared" si="19"/>
        <v/>
      </c>
    </row>
    <row r="134" spans="1:18" ht="16.5">
      <c r="A134" s="19" t="str">
        <f>IF([1]Tableau!D146&lt;&gt;"",[1]Tableau!D146,"")</f>
        <v/>
      </c>
      <c r="B134" s="19" t="str">
        <f>IF([1]Tableau!I146&lt;&gt;"",[1]Tableau!I146,"")</f>
        <v/>
      </c>
      <c r="C134" s="19" t="str">
        <f t="shared" si="23"/>
        <v/>
      </c>
      <c r="D134" s="19" t="str">
        <f t="shared" si="24"/>
        <v/>
      </c>
      <c r="E134" s="19" t="str">
        <f t="shared" si="25"/>
        <v/>
      </c>
      <c r="F134" s="19" t="str">
        <f t="shared" si="26"/>
        <v/>
      </c>
      <c r="G134" s="19" t="str">
        <f t="shared" si="27"/>
        <v/>
      </c>
      <c r="H134" s="19" t="str">
        <f t="shared" si="28"/>
        <v/>
      </c>
      <c r="I134" s="19" t="str">
        <f t="shared" si="29"/>
        <v/>
      </c>
      <c r="J134" s="19" t="str">
        <f t="shared" si="30"/>
        <v/>
      </c>
      <c r="K134" s="19" t="str">
        <f t="shared" si="22"/>
        <v/>
      </c>
      <c r="L134" s="19" t="str">
        <f t="shared" si="22"/>
        <v/>
      </c>
      <c r="M134" s="19" t="str">
        <f t="shared" si="22"/>
        <v/>
      </c>
      <c r="N134" s="19" t="str">
        <f t="shared" si="21"/>
        <v/>
      </c>
      <c r="O134" s="19" t="str">
        <f t="shared" si="21"/>
        <v/>
      </c>
      <c r="P134" s="19" t="str">
        <f t="shared" si="21"/>
        <v/>
      </c>
      <c r="Q134" s="19" t="str">
        <f t="shared" si="21"/>
        <v/>
      </c>
      <c r="R134" s="19" t="str">
        <f t="shared" si="19"/>
        <v/>
      </c>
    </row>
    <row r="135" spans="1:18" ht="16.5">
      <c r="A135" s="19" t="str">
        <f>IF([1]Tableau!D147&lt;&gt;"",[1]Tableau!D147,"")</f>
        <v/>
      </c>
      <c r="B135" s="19" t="str">
        <f>IF([1]Tableau!I147&lt;&gt;"",[1]Tableau!I147,"")</f>
        <v/>
      </c>
      <c r="C135" s="19" t="str">
        <f t="shared" si="23"/>
        <v/>
      </c>
      <c r="D135" s="19" t="str">
        <f t="shared" si="24"/>
        <v/>
      </c>
      <c r="E135" s="19" t="str">
        <f t="shared" si="25"/>
        <v/>
      </c>
      <c r="F135" s="19" t="str">
        <f t="shared" si="26"/>
        <v/>
      </c>
      <c r="G135" s="19" t="str">
        <f t="shared" si="27"/>
        <v/>
      </c>
      <c r="H135" s="19" t="str">
        <f t="shared" si="28"/>
        <v/>
      </c>
      <c r="I135" s="19" t="str">
        <f t="shared" si="29"/>
        <v/>
      </c>
      <c r="J135" s="19" t="str">
        <f t="shared" si="30"/>
        <v/>
      </c>
      <c r="K135" s="19" t="str">
        <f t="shared" si="22"/>
        <v/>
      </c>
      <c r="L135" s="19" t="str">
        <f t="shared" si="22"/>
        <v/>
      </c>
      <c r="M135" s="19" t="str">
        <f t="shared" si="22"/>
        <v/>
      </c>
      <c r="N135" s="19" t="str">
        <f t="shared" si="21"/>
        <v/>
      </c>
      <c r="O135" s="19" t="str">
        <f t="shared" si="21"/>
        <v/>
      </c>
      <c r="P135" s="19" t="str">
        <f t="shared" si="21"/>
        <v/>
      </c>
      <c r="Q135" s="19" t="str">
        <f t="shared" si="21"/>
        <v/>
      </c>
      <c r="R135" s="19" t="str">
        <f t="shared" si="19"/>
        <v/>
      </c>
    </row>
    <row r="136" spans="1:18" ht="16.5">
      <c r="A136" s="19" t="str">
        <f>IF([1]Tableau!D148&lt;&gt;"",[1]Tableau!D148,"")</f>
        <v/>
      </c>
      <c r="B136" s="19" t="str">
        <f>IF([1]Tableau!I148&lt;&gt;"",[1]Tableau!I148,"")</f>
        <v/>
      </c>
      <c r="C136" s="19" t="str">
        <f t="shared" si="23"/>
        <v/>
      </c>
      <c r="D136" s="19" t="str">
        <f t="shared" si="24"/>
        <v/>
      </c>
      <c r="E136" s="19" t="str">
        <f t="shared" si="25"/>
        <v/>
      </c>
      <c r="F136" s="19" t="str">
        <f t="shared" si="26"/>
        <v/>
      </c>
      <c r="G136" s="19" t="str">
        <f t="shared" si="27"/>
        <v/>
      </c>
      <c r="H136" s="19" t="str">
        <f t="shared" si="28"/>
        <v/>
      </c>
      <c r="I136" s="19" t="str">
        <f t="shared" si="29"/>
        <v/>
      </c>
      <c r="J136" s="19" t="str">
        <f t="shared" si="30"/>
        <v/>
      </c>
      <c r="K136" s="19" t="str">
        <f t="shared" si="22"/>
        <v/>
      </c>
      <c r="L136" s="19" t="str">
        <f t="shared" si="22"/>
        <v/>
      </c>
      <c r="M136" s="19" t="str">
        <f t="shared" si="22"/>
        <v/>
      </c>
      <c r="N136" s="19" t="str">
        <f t="shared" si="21"/>
        <v/>
      </c>
      <c r="O136" s="19" t="str">
        <f t="shared" si="21"/>
        <v/>
      </c>
      <c r="P136" s="19" t="str">
        <f t="shared" si="21"/>
        <v/>
      </c>
      <c r="Q136" s="19" t="str">
        <f t="shared" si="21"/>
        <v/>
      </c>
      <c r="R136" s="19" t="str">
        <f t="shared" si="19"/>
        <v/>
      </c>
    </row>
    <row r="137" spans="1:18" ht="16.5">
      <c r="A137" s="19" t="str">
        <f>IF([1]Tableau!D149&lt;&gt;"",[1]Tableau!D149,"")</f>
        <v/>
      </c>
      <c r="B137" s="19" t="str">
        <f>IF([1]Tableau!I149&lt;&gt;"",[1]Tableau!I149,"")</f>
        <v/>
      </c>
      <c r="C137" s="19" t="str">
        <f t="shared" si="23"/>
        <v/>
      </c>
      <c r="D137" s="19" t="str">
        <f t="shared" si="24"/>
        <v/>
      </c>
      <c r="E137" s="19" t="str">
        <f t="shared" si="25"/>
        <v/>
      </c>
      <c r="F137" s="19" t="str">
        <f t="shared" si="26"/>
        <v/>
      </c>
      <c r="G137" s="19" t="str">
        <f t="shared" si="27"/>
        <v/>
      </c>
      <c r="H137" s="19" t="str">
        <f t="shared" si="28"/>
        <v/>
      </c>
      <c r="I137" s="19" t="str">
        <f t="shared" si="29"/>
        <v/>
      </c>
      <c r="J137" s="19" t="str">
        <f t="shared" si="30"/>
        <v/>
      </c>
      <c r="K137" s="19" t="str">
        <f t="shared" si="22"/>
        <v/>
      </c>
      <c r="L137" s="19" t="str">
        <f t="shared" si="22"/>
        <v/>
      </c>
      <c r="M137" s="19" t="str">
        <f t="shared" si="22"/>
        <v/>
      </c>
      <c r="N137" s="19" t="str">
        <f t="shared" si="21"/>
        <v/>
      </c>
      <c r="O137" s="19" t="str">
        <f t="shared" si="21"/>
        <v/>
      </c>
      <c r="P137" s="19" t="str">
        <f t="shared" si="21"/>
        <v/>
      </c>
      <c r="Q137" s="19" t="str">
        <f t="shared" si="21"/>
        <v/>
      </c>
      <c r="R137" s="19" t="str">
        <f t="shared" si="19"/>
        <v/>
      </c>
    </row>
    <row r="138" spans="1:18" ht="16.5">
      <c r="A138" s="19" t="str">
        <f>IF([1]Tableau!D150&lt;&gt;"",[1]Tableau!D150,"")</f>
        <v/>
      </c>
      <c r="B138" s="19" t="str">
        <f>IF([1]Tableau!I150&lt;&gt;"",[1]Tableau!I150,"")</f>
        <v/>
      </c>
      <c r="C138" s="19" t="str">
        <f t="shared" si="23"/>
        <v/>
      </c>
      <c r="D138" s="19" t="str">
        <f t="shared" si="24"/>
        <v/>
      </c>
      <c r="E138" s="19" t="str">
        <f t="shared" si="25"/>
        <v/>
      </c>
      <c r="F138" s="19" t="str">
        <f t="shared" si="26"/>
        <v/>
      </c>
      <c r="G138" s="19" t="str">
        <f t="shared" si="27"/>
        <v/>
      </c>
      <c r="H138" s="19" t="str">
        <f t="shared" si="28"/>
        <v/>
      </c>
      <c r="I138" s="19" t="str">
        <f t="shared" si="29"/>
        <v/>
      </c>
      <c r="J138" s="19" t="str">
        <f t="shared" si="30"/>
        <v/>
      </c>
      <c r="K138" s="19" t="str">
        <f t="shared" si="22"/>
        <v/>
      </c>
      <c r="L138" s="19" t="str">
        <f t="shared" si="22"/>
        <v/>
      </c>
      <c r="M138" s="19" t="str">
        <f t="shared" si="22"/>
        <v/>
      </c>
      <c r="N138" s="19" t="str">
        <f t="shared" si="21"/>
        <v/>
      </c>
      <c r="O138" s="19" t="str">
        <f t="shared" si="21"/>
        <v/>
      </c>
      <c r="P138" s="19" t="str">
        <f t="shared" si="21"/>
        <v/>
      </c>
      <c r="Q138" s="19" t="str">
        <f t="shared" si="21"/>
        <v/>
      </c>
      <c r="R138" s="19" t="str">
        <f t="shared" si="19"/>
        <v/>
      </c>
    </row>
    <row r="139" spans="1:18" ht="16.5">
      <c r="A139" s="19" t="str">
        <f>IF([1]Tableau!D151&lt;&gt;"",[1]Tableau!D151,"")</f>
        <v/>
      </c>
      <c r="B139" s="19" t="str">
        <f>IF([1]Tableau!I151&lt;&gt;"",[1]Tableau!I151,"")</f>
        <v/>
      </c>
      <c r="C139" s="19" t="str">
        <f t="shared" si="23"/>
        <v/>
      </c>
      <c r="D139" s="19" t="str">
        <f t="shared" si="24"/>
        <v/>
      </c>
      <c r="E139" s="19" t="str">
        <f t="shared" si="25"/>
        <v/>
      </c>
      <c r="F139" s="19" t="str">
        <f t="shared" si="26"/>
        <v/>
      </c>
      <c r="G139" s="19" t="str">
        <f t="shared" si="27"/>
        <v/>
      </c>
      <c r="H139" s="19" t="str">
        <f t="shared" si="28"/>
        <v/>
      </c>
      <c r="I139" s="19" t="str">
        <f t="shared" si="29"/>
        <v/>
      </c>
      <c r="J139" s="19" t="str">
        <f t="shared" si="30"/>
        <v/>
      </c>
      <c r="K139" s="19" t="str">
        <f t="shared" si="22"/>
        <v/>
      </c>
      <c r="L139" s="19" t="str">
        <f t="shared" si="22"/>
        <v/>
      </c>
      <c r="M139" s="19" t="str">
        <f t="shared" si="22"/>
        <v/>
      </c>
      <c r="N139" s="19" t="str">
        <f t="shared" si="21"/>
        <v/>
      </c>
      <c r="O139" s="19" t="str">
        <f t="shared" si="21"/>
        <v/>
      </c>
      <c r="P139" s="19" t="str">
        <f t="shared" si="21"/>
        <v/>
      </c>
      <c r="Q139" s="19" t="str">
        <f t="shared" si="21"/>
        <v/>
      </c>
      <c r="R139" s="19" t="str">
        <f t="shared" si="19"/>
        <v/>
      </c>
    </row>
    <row r="140" spans="1:18" ht="16.5">
      <c r="A140" s="19" t="str">
        <f>IF([1]Tableau!D152&lt;&gt;"",[1]Tableau!D152,"")</f>
        <v/>
      </c>
      <c r="B140" s="19" t="str">
        <f>IF([1]Tableau!I152&lt;&gt;"",[1]Tableau!I152,"")</f>
        <v/>
      </c>
      <c r="C140" s="19" t="str">
        <f t="shared" si="23"/>
        <v/>
      </c>
      <c r="D140" s="19" t="str">
        <f t="shared" si="24"/>
        <v/>
      </c>
      <c r="E140" s="19" t="str">
        <f t="shared" si="25"/>
        <v/>
      </c>
      <c r="F140" s="19" t="str">
        <f t="shared" si="26"/>
        <v/>
      </c>
      <c r="G140" s="19" t="str">
        <f t="shared" si="27"/>
        <v/>
      </c>
      <c r="H140" s="19" t="str">
        <f t="shared" si="28"/>
        <v/>
      </c>
      <c r="I140" s="19" t="str">
        <f t="shared" si="29"/>
        <v/>
      </c>
      <c r="J140" s="19" t="str">
        <f t="shared" si="30"/>
        <v/>
      </c>
      <c r="K140" s="19" t="str">
        <f t="shared" si="22"/>
        <v/>
      </c>
      <c r="L140" s="19" t="str">
        <f t="shared" si="22"/>
        <v/>
      </c>
      <c r="M140" s="19" t="str">
        <f t="shared" si="22"/>
        <v/>
      </c>
      <c r="N140" s="19" t="str">
        <f t="shared" si="21"/>
        <v/>
      </c>
      <c r="O140" s="19" t="str">
        <f t="shared" si="21"/>
        <v/>
      </c>
      <c r="P140" s="19" t="str">
        <f t="shared" si="21"/>
        <v/>
      </c>
      <c r="Q140" s="19" t="str">
        <f t="shared" si="21"/>
        <v/>
      </c>
      <c r="R140" s="19" t="str">
        <f t="shared" si="19"/>
        <v/>
      </c>
    </row>
    <row r="141" spans="1:18" ht="16.5">
      <c r="A141" s="19" t="str">
        <f>IF([1]Tableau!D153&lt;&gt;"",[1]Tableau!D153,"")</f>
        <v/>
      </c>
      <c r="B141" s="19" t="str">
        <f>IF([1]Tableau!I153&lt;&gt;"",[1]Tableau!I153,"")</f>
        <v/>
      </c>
      <c r="C141" s="19" t="str">
        <f t="shared" si="23"/>
        <v/>
      </c>
      <c r="D141" s="19" t="str">
        <f t="shared" si="24"/>
        <v/>
      </c>
      <c r="E141" s="19" t="str">
        <f t="shared" si="25"/>
        <v/>
      </c>
      <c r="F141" s="19" t="str">
        <f t="shared" si="26"/>
        <v/>
      </c>
      <c r="G141" s="19" t="str">
        <f t="shared" si="27"/>
        <v/>
      </c>
      <c r="H141" s="19" t="str">
        <f t="shared" si="28"/>
        <v/>
      </c>
      <c r="I141" s="19" t="str">
        <f t="shared" si="29"/>
        <v/>
      </c>
      <c r="J141" s="19" t="str">
        <f t="shared" si="30"/>
        <v/>
      </c>
      <c r="K141" s="19" t="str">
        <f t="shared" si="22"/>
        <v/>
      </c>
      <c r="L141" s="19" t="str">
        <f t="shared" si="22"/>
        <v/>
      </c>
      <c r="M141" s="19" t="str">
        <f t="shared" si="22"/>
        <v/>
      </c>
      <c r="N141" s="19" t="str">
        <f t="shared" si="21"/>
        <v/>
      </c>
      <c r="O141" s="19" t="str">
        <f t="shared" si="21"/>
        <v/>
      </c>
      <c r="P141" s="19" t="str">
        <f t="shared" si="21"/>
        <v/>
      </c>
      <c r="Q141" s="19" t="str">
        <f t="shared" si="21"/>
        <v/>
      </c>
      <c r="R141" s="19" t="str">
        <f t="shared" si="19"/>
        <v/>
      </c>
    </row>
    <row r="142" spans="1:18" ht="16.5">
      <c r="A142" s="19" t="str">
        <f>IF([1]Tableau!D154&lt;&gt;"",[1]Tableau!D154,"")</f>
        <v/>
      </c>
      <c r="B142" s="19" t="str">
        <f>IF([1]Tableau!I154&lt;&gt;"",[1]Tableau!I154,"")</f>
        <v/>
      </c>
      <c r="C142" s="19" t="str">
        <f t="shared" si="23"/>
        <v/>
      </c>
      <c r="D142" s="19" t="str">
        <f t="shared" si="24"/>
        <v/>
      </c>
      <c r="E142" s="19" t="str">
        <f t="shared" si="25"/>
        <v/>
      </c>
      <c r="F142" s="19" t="str">
        <f t="shared" si="26"/>
        <v/>
      </c>
      <c r="G142" s="19" t="str">
        <f t="shared" si="27"/>
        <v/>
      </c>
      <c r="H142" s="19" t="str">
        <f t="shared" si="28"/>
        <v/>
      </c>
      <c r="I142" s="19" t="str">
        <f t="shared" si="29"/>
        <v/>
      </c>
      <c r="J142" s="19" t="str">
        <f t="shared" si="30"/>
        <v/>
      </c>
      <c r="K142" s="19" t="str">
        <f t="shared" si="22"/>
        <v/>
      </c>
      <c r="L142" s="19" t="str">
        <f t="shared" si="22"/>
        <v/>
      </c>
      <c r="M142" s="19" t="str">
        <f t="shared" si="22"/>
        <v/>
      </c>
      <c r="N142" s="19" t="str">
        <f t="shared" si="21"/>
        <v/>
      </c>
      <c r="O142" s="19" t="str">
        <f t="shared" si="21"/>
        <v/>
      </c>
      <c r="P142" s="19" t="str">
        <f t="shared" si="21"/>
        <v/>
      </c>
      <c r="Q142" s="19" t="str">
        <f t="shared" si="21"/>
        <v/>
      </c>
      <c r="R142" s="19" t="str">
        <f t="shared" si="19"/>
        <v/>
      </c>
    </row>
    <row r="143" spans="1:18" ht="16.5">
      <c r="A143" s="19" t="str">
        <f>IF([1]Tableau!D155&lt;&gt;"",[1]Tableau!D155,"")</f>
        <v/>
      </c>
      <c r="B143" s="19" t="str">
        <f>IF([1]Tableau!I155&lt;&gt;"",[1]Tableau!I155,"")</f>
        <v/>
      </c>
      <c r="C143" s="19" t="str">
        <f t="shared" si="23"/>
        <v/>
      </c>
      <c r="D143" s="19" t="str">
        <f t="shared" si="24"/>
        <v/>
      </c>
      <c r="E143" s="19" t="str">
        <f t="shared" si="25"/>
        <v/>
      </c>
      <c r="F143" s="19" t="str">
        <f t="shared" si="26"/>
        <v/>
      </c>
      <c r="G143" s="19" t="str">
        <f t="shared" si="27"/>
        <v/>
      </c>
      <c r="H143" s="19" t="str">
        <f t="shared" si="28"/>
        <v/>
      </c>
      <c r="I143" s="19" t="str">
        <f t="shared" si="29"/>
        <v/>
      </c>
      <c r="J143" s="19" t="str">
        <f t="shared" si="30"/>
        <v/>
      </c>
      <c r="K143" s="19" t="str">
        <f t="shared" si="22"/>
        <v/>
      </c>
      <c r="L143" s="19" t="str">
        <f t="shared" si="22"/>
        <v/>
      </c>
      <c r="M143" s="19" t="str">
        <f t="shared" si="22"/>
        <v/>
      </c>
      <c r="N143" s="19" t="str">
        <f t="shared" si="21"/>
        <v/>
      </c>
      <c r="O143" s="19" t="str">
        <f t="shared" si="21"/>
        <v/>
      </c>
      <c r="P143" s="19" t="str">
        <f t="shared" si="21"/>
        <v/>
      </c>
      <c r="Q143" s="19" t="str">
        <f t="shared" si="21"/>
        <v/>
      </c>
      <c r="R143" s="19" t="str">
        <f t="shared" si="21"/>
        <v/>
      </c>
    </row>
    <row r="144" spans="1:18" ht="16.5">
      <c r="A144" s="19" t="str">
        <f>IF([1]Tableau!D156&lt;&gt;"",[1]Tableau!D156,"")</f>
        <v/>
      </c>
      <c r="B144" s="19" t="str">
        <f>IF([1]Tableau!I156&lt;&gt;"",[1]Tableau!I156,"")</f>
        <v/>
      </c>
      <c r="C144" s="19" t="str">
        <f t="shared" si="23"/>
        <v/>
      </c>
      <c r="D144" s="19" t="str">
        <f t="shared" si="24"/>
        <v/>
      </c>
      <c r="E144" s="19" t="str">
        <f t="shared" si="25"/>
        <v/>
      </c>
      <c r="F144" s="19" t="str">
        <f t="shared" si="26"/>
        <v/>
      </c>
      <c r="G144" s="19" t="str">
        <f t="shared" si="27"/>
        <v/>
      </c>
      <c r="H144" s="19" t="str">
        <f t="shared" si="28"/>
        <v/>
      </c>
      <c r="I144" s="19" t="str">
        <f t="shared" si="29"/>
        <v/>
      </c>
      <c r="J144" s="19" t="str">
        <f t="shared" si="30"/>
        <v/>
      </c>
      <c r="K144" s="19" t="str">
        <f t="shared" si="22"/>
        <v/>
      </c>
      <c r="L144" s="19" t="str">
        <f t="shared" si="22"/>
        <v/>
      </c>
      <c r="M144" s="19" t="str">
        <f t="shared" si="22"/>
        <v/>
      </c>
      <c r="N144" s="19" t="str">
        <f t="shared" si="21"/>
        <v/>
      </c>
      <c r="O144" s="19" t="str">
        <f t="shared" si="21"/>
        <v/>
      </c>
      <c r="P144" s="19" t="str">
        <f t="shared" si="21"/>
        <v/>
      </c>
      <c r="Q144" s="19" t="str">
        <f t="shared" si="21"/>
        <v/>
      </c>
      <c r="R144" s="19" t="str">
        <f t="shared" si="21"/>
        <v/>
      </c>
    </row>
    <row r="145" spans="1:18" ht="16.5">
      <c r="A145" s="19" t="str">
        <f>IF([1]Tableau!D157&lt;&gt;"",[1]Tableau!D157,"")</f>
        <v/>
      </c>
      <c r="B145" s="19" t="str">
        <f>IF([1]Tableau!I157&lt;&gt;"",[1]Tableau!I157,"")</f>
        <v/>
      </c>
      <c r="C145" s="19" t="str">
        <f t="shared" si="23"/>
        <v/>
      </c>
      <c r="D145" s="19" t="str">
        <f t="shared" si="24"/>
        <v/>
      </c>
      <c r="E145" s="19" t="str">
        <f t="shared" si="25"/>
        <v/>
      </c>
      <c r="F145" s="19" t="str">
        <f t="shared" si="26"/>
        <v/>
      </c>
      <c r="G145" s="19" t="str">
        <f t="shared" si="27"/>
        <v/>
      </c>
      <c r="H145" s="19" t="str">
        <f t="shared" si="28"/>
        <v/>
      </c>
      <c r="I145" s="19" t="str">
        <f t="shared" si="29"/>
        <v/>
      </c>
      <c r="J145" s="19" t="str">
        <f t="shared" si="30"/>
        <v/>
      </c>
      <c r="K145" s="19" t="str">
        <f t="shared" si="22"/>
        <v/>
      </c>
      <c r="L145" s="19" t="str">
        <f t="shared" si="22"/>
        <v/>
      </c>
      <c r="M145" s="19" t="str">
        <f t="shared" si="22"/>
        <v/>
      </c>
      <c r="N145" s="19" t="str">
        <f t="shared" si="21"/>
        <v/>
      </c>
      <c r="O145" s="19" t="str">
        <f t="shared" si="21"/>
        <v/>
      </c>
      <c r="P145" s="19" t="str">
        <f t="shared" si="21"/>
        <v/>
      </c>
      <c r="Q145" s="19" t="str">
        <f t="shared" si="21"/>
        <v/>
      </c>
      <c r="R145" s="19" t="str">
        <f t="shared" si="21"/>
        <v/>
      </c>
    </row>
    <row r="146" spans="1:18" ht="16.5">
      <c r="A146" s="19" t="str">
        <f>IF([1]Tableau!D158&lt;&gt;"",[1]Tableau!D158,"")</f>
        <v/>
      </c>
      <c r="B146" s="19" t="str">
        <f>IF([1]Tableau!I158&lt;&gt;"",[1]Tableau!I158,"")</f>
        <v/>
      </c>
      <c r="C146" s="19" t="str">
        <f t="shared" si="23"/>
        <v/>
      </c>
      <c r="D146" s="19" t="str">
        <f t="shared" si="24"/>
        <v/>
      </c>
      <c r="E146" s="19" t="str">
        <f t="shared" si="25"/>
        <v/>
      </c>
      <c r="F146" s="19" t="str">
        <f t="shared" si="26"/>
        <v/>
      </c>
      <c r="G146" s="19" t="str">
        <f t="shared" si="27"/>
        <v/>
      </c>
      <c r="H146" s="19" t="str">
        <f t="shared" si="28"/>
        <v/>
      </c>
      <c r="I146" s="19" t="str">
        <f t="shared" si="29"/>
        <v/>
      </c>
      <c r="J146" s="19" t="str">
        <f t="shared" si="30"/>
        <v/>
      </c>
      <c r="K146" s="19" t="str">
        <f t="shared" si="22"/>
        <v/>
      </c>
      <c r="L146" s="19" t="str">
        <f t="shared" si="22"/>
        <v/>
      </c>
      <c r="M146" s="19" t="str">
        <f t="shared" si="22"/>
        <v/>
      </c>
      <c r="N146" s="19" t="str">
        <f t="shared" si="21"/>
        <v/>
      </c>
      <c r="O146" s="19" t="str">
        <f t="shared" si="21"/>
        <v/>
      </c>
      <c r="P146" s="19" t="str">
        <f t="shared" si="21"/>
        <v/>
      </c>
      <c r="Q146" s="19" t="str">
        <f t="shared" si="21"/>
        <v/>
      </c>
      <c r="R146" s="19" t="str">
        <f t="shared" si="21"/>
        <v/>
      </c>
    </row>
    <row r="147" spans="1:18" ht="16.5">
      <c r="A147" s="19" t="str">
        <f>IF([1]Tableau!D159&lt;&gt;"",[1]Tableau!D159,"")</f>
        <v/>
      </c>
      <c r="B147" s="19" t="str">
        <f>IF([1]Tableau!I159&lt;&gt;"",[1]Tableau!I159,"")</f>
        <v/>
      </c>
      <c r="C147" s="19" t="str">
        <f t="shared" si="23"/>
        <v/>
      </c>
      <c r="D147" s="19" t="str">
        <f t="shared" si="24"/>
        <v/>
      </c>
      <c r="E147" s="19" t="str">
        <f t="shared" si="25"/>
        <v/>
      </c>
      <c r="F147" s="19" t="str">
        <f t="shared" si="26"/>
        <v/>
      </c>
      <c r="G147" s="19" t="str">
        <f t="shared" si="27"/>
        <v/>
      </c>
      <c r="H147" s="19" t="str">
        <f t="shared" si="28"/>
        <v/>
      </c>
      <c r="I147" s="19" t="str">
        <f t="shared" si="29"/>
        <v/>
      </c>
      <c r="J147" s="19" t="str">
        <f t="shared" si="30"/>
        <v/>
      </c>
      <c r="K147" s="19" t="str">
        <f t="shared" si="22"/>
        <v/>
      </c>
      <c r="L147" s="19" t="str">
        <f t="shared" si="22"/>
        <v/>
      </c>
      <c r="M147" s="19" t="str">
        <f t="shared" si="22"/>
        <v/>
      </c>
      <c r="N147" s="19" t="str">
        <f t="shared" si="21"/>
        <v/>
      </c>
      <c r="O147" s="19" t="str">
        <f t="shared" si="21"/>
        <v/>
      </c>
      <c r="P147" s="19" t="str">
        <f t="shared" si="21"/>
        <v/>
      </c>
      <c r="Q147" s="19" t="str">
        <f t="shared" si="21"/>
        <v/>
      </c>
      <c r="R147" s="19" t="str">
        <f t="shared" si="21"/>
        <v/>
      </c>
    </row>
    <row r="148" spans="1:18" ht="16.5">
      <c r="A148" s="19" t="str">
        <f>IF([1]Tableau!D160&lt;&gt;"",[1]Tableau!D160,"")</f>
        <v/>
      </c>
      <c r="B148" s="19" t="str">
        <f>IF([1]Tableau!I160&lt;&gt;"",[1]Tableau!I160,"")</f>
        <v/>
      </c>
      <c r="C148" s="19" t="str">
        <f t="shared" si="23"/>
        <v/>
      </c>
      <c r="D148" s="19" t="str">
        <f t="shared" si="24"/>
        <v/>
      </c>
      <c r="E148" s="19" t="str">
        <f t="shared" si="25"/>
        <v/>
      </c>
      <c r="F148" s="19" t="str">
        <f t="shared" si="26"/>
        <v/>
      </c>
      <c r="G148" s="19" t="str">
        <f t="shared" si="27"/>
        <v/>
      </c>
      <c r="H148" s="19" t="str">
        <f t="shared" si="28"/>
        <v/>
      </c>
      <c r="I148" s="19" t="str">
        <f t="shared" si="29"/>
        <v/>
      </c>
      <c r="J148" s="19" t="str">
        <f t="shared" si="30"/>
        <v/>
      </c>
      <c r="K148" s="19" t="str">
        <f t="shared" si="22"/>
        <v/>
      </c>
      <c r="L148" s="19" t="str">
        <f t="shared" si="22"/>
        <v/>
      </c>
      <c r="M148" s="19" t="str">
        <f t="shared" si="22"/>
        <v/>
      </c>
      <c r="N148" s="19" t="str">
        <f t="shared" si="21"/>
        <v/>
      </c>
      <c r="O148" s="19" t="str">
        <f t="shared" si="21"/>
        <v/>
      </c>
      <c r="P148" s="19" t="str">
        <f t="shared" si="21"/>
        <v/>
      </c>
      <c r="Q148" s="19" t="str">
        <f t="shared" si="21"/>
        <v/>
      </c>
      <c r="R148" s="19" t="str">
        <f t="shared" si="21"/>
        <v/>
      </c>
    </row>
    <row r="149" spans="1:18" ht="16.5">
      <c r="A149" s="19" t="str">
        <f>IF([1]Tableau!D161&lt;&gt;"",[1]Tableau!D161,"")</f>
        <v/>
      </c>
      <c r="B149" s="19" t="str">
        <f>IF([1]Tableau!I161&lt;&gt;"",[1]Tableau!I161,"")</f>
        <v/>
      </c>
      <c r="C149" s="19" t="str">
        <f t="shared" si="23"/>
        <v/>
      </c>
      <c r="D149" s="19" t="str">
        <f t="shared" si="24"/>
        <v/>
      </c>
      <c r="E149" s="19" t="str">
        <f t="shared" si="25"/>
        <v/>
      </c>
      <c r="F149" s="19" t="str">
        <f t="shared" si="26"/>
        <v/>
      </c>
      <c r="G149" s="19" t="str">
        <f t="shared" si="27"/>
        <v/>
      </c>
      <c r="H149" s="19" t="str">
        <f t="shared" si="28"/>
        <v/>
      </c>
      <c r="I149" s="19" t="str">
        <f t="shared" si="29"/>
        <v/>
      </c>
      <c r="J149" s="19" t="str">
        <f t="shared" si="30"/>
        <v/>
      </c>
      <c r="K149" s="19" t="str">
        <f t="shared" si="22"/>
        <v/>
      </c>
      <c r="L149" s="19" t="str">
        <f t="shared" si="22"/>
        <v/>
      </c>
      <c r="M149" s="19" t="str">
        <f t="shared" si="22"/>
        <v/>
      </c>
      <c r="N149" s="19" t="str">
        <f t="shared" si="21"/>
        <v/>
      </c>
      <c r="O149" s="19" t="str">
        <f t="shared" si="21"/>
        <v/>
      </c>
      <c r="P149" s="19" t="str">
        <f t="shared" si="21"/>
        <v/>
      </c>
      <c r="Q149" s="19" t="str">
        <f t="shared" si="21"/>
        <v/>
      </c>
      <c r="R149" s="19" t="str">
        <f t="shared" si="21"/>
        <v/>
      </c>
    </row>
    <row r="150" spans="1:18" ht="16.5">
      <c r="A150" s="19" t="str">
        <f>IF([1]Tableau!D162&lt;&gt;"",[1]Tableau!D162,"")</f>
        <v/>
      </c>
      <c r="B150" s="19" t="str">
        <f>IF([1]Tableau!I162&lt;&gt;"",[1]Tableau!I162,"")</f>
        <v/>
      </c>
      <c r="C150" s="19" t="str">
        <f t="shared" si="23"/>
        <v/>
      </c>
      <c r="D150" s="19" t="str">
        <f t="shared" si="24"/>
        <v/>
      </c>
      <c r="E150" s="19" t="str">
        <f t="shared" si="25"/>
        <v/>
      </c>
      <c r="F150" s="19" t="str">
        <f t="shared" si="26"/>
        <v/>
      </c>
      <c r="G150" s="19" t="str">
        <f t="shared" si="27"/>
        <v/>
      </c>
      <c r="H150" s="19" t="str">
        <f t="shared" si="28"/>
        <v/>
      </c>
      <c r="I150" s="19" t="str">
        <f t="shared" si="29"/>
        <v/>
      </c>
      <c r="J150" s="19" t="str">
        <f t="shared" si="30"/>
        <v/>
      </c>
      <c r="K150" s="19" t="str">
        <f t="shared" si="22"/>
        <v/>
      </c>
      <c r="L150" s="19" t="str">
        <f t="shared" si="22"/>
        <v/>
      </c>
      <c r="M150" s="19" t="str">
        <f t="shared" si="22"/>
        <v/>
      </c>
      <c r="N150" s="19" t="str">
        <f t="shared" si="21"/>
        <v/>
      </c>
      <c r="O150" s="19" t="str">
        <f t="shared" si="21"/>
        <v/>
      </c>
      <c r="P150" s="19" t="str">
        <f t="shared" si="21"/>
        <v/>
      </c>
      <c r="Q150" s="19" t="str">
        <f t="shared" si="21"/>
        <v/>
      </c>
      <c r="R150" s="19" t="str">
        <f t="shared" si="21"/>
        <v/>
      </c>
    </row>
    <row r="151" spans="1:18" ht="16.5">
      <c r="A151" s="19" t="str">
        <f>IF([1]Tableau!D163&lt;&gt;"",[1]Tableau!D163,"")</f>
        <v/>
      </c>
      <c r="B151" s="19" t="str">
        <f>IF([1]Tableau!I163&lt;&gt;"",[1]Tableau!I163,"")</f>
        <v/>
      </c>
      <c r="C151" s="19" t="str">
        <f t="shared" si="23"/>
        <v/>
      </c>
      <c r="D151" s="19" t="str">
        <f t="shared" si="24"/>
        <v/>
      </c>
      <c r="E151" s="19" t="str">
        <f t="shared" si="25"/>
        <v/>
      </c>
      <c r="F151" s="19" t="str">
        <f t="shared" si="26"/>
        <v/>
      </c>
      <c r="G151" s="19" t="str">
        <f t="shared" si="27"/>
        <v/>
      </c>
      <c r="H151" s="19" t="str">
        <f t="shared" si="28"/>
        <v/>
      </c>
      <c r="I151" s="19" t="str">
        <f t="shared" si="29"/>
        <v/>
      </c>
      <c r="J151" s="19" t="str">
        <f t="shared" si="30"/>
        <v/>
      </c>
      <c r="K151" s="19" t="str">
        <f t="shared" si="22"/>
        <v/>
      </c>
      <c r="L151" s="19" t="str">
        <f t="shared" si="22"/>
        <v/>
      </c>
      <c r="M151" s="19" t="str">
        <f t="shared" si="22"/>
        <v/>
      </c>
      <c r="N151" s="19" t="str">
        <f t="shared" si="21"/>
        <v/>
      </c>
      <c r="O151" s="19" t="str">
        <f t="shared" si="21"/>
        <v/>
      </c>
      <c r="P151" s="19" t="str">
        <f t="shared" si="21"/>
        <v/>
      </c>
      <c r="Q151" s="19" t="str">
        <f t="shared" si="21"/>
        <v/>
      </c>
      <c r="R151" s="19" t="str">
        <f t="shared" si="21"/>
        <v/>
      </c>
    </row>
    <row r="152" spans="1:18" ht="16.5">
      <c r="A152" s="19" t="str">
        <f>IF([1]Tableau!D164&lt;&gt;"",[1]Tableau!D164,"")</f>
        <v/>
      </c>
      <c r="B152" s="19" t="str">
        <f>IF([1]Tableau!I164&lt;&gt;"",[1]Tableau!I164,"")</f>
        <v/>
      </c>
      <c r="C152" s="19" t="str">
        <f t="shared" si="23"/>
        <v/>
      </c>
      <c r="D152" s="19" t="str">
        <f t="shared" si="24"/>
        <v/>
      </c>
      <c r="E152" s="19" t="str">
        <f t="shared" si="25"/>
        <v/>
      </c>
      <c r="F152" s="19" t="str">
        <f t="shared" si="26"/>
        <v/>
      </c>
      <c r="G152" s="19" t="str">
        <f t="shared" si="27"/>
        <v/>
      </c>
      <c r="H152" s="19" t="str">
        <f t="shared" si="28"/>
        <v/>
      </c>
      <c r="I152" s="19" t="str">
        <f t="shared" si="29"/>
        <v/>
      </c>
      <c r="J152" s="19" t="str">
        <f t="shared" si="30"/>
        <v/>
      </c>
      <c r="K152" s="19" t="str">
        <f t="shared" si="22"/>
        <v/>
      </c>
      <c r="L152" s="19" t="str">
        <f t="shared" si="22"/>
        <v/>
      </c>
      <c r="M152" s="19" t="str">
        <f t="shared" si="22"/>
        <v/>
      </c>
      <c r="N152" s="19" t="str">
        <f t="shared" si="21"/>
        <v/>
      </c>
      <c r="O152" s="19" t="str">
        <f t="shared" si="21"/>
        <v/>
      </c>
      <c r="P152" s="19" t="str">
        <f t="shared" si="21"/>
        <v/>
      </c>
      <c r="Q152" s="19" t="str">
        <f t="shared" si="21"/>
        <v/>
      </c>
      <c r="R152" s="19" t="str">
        <f t="shared" si="21"/>
        <v/>
      </c>
    </row>
    <row r="153" spans="1:18" ht="16.5">
      <c r="A153" s="19" t="str">
        <f>IF([1]Tableau!D165&lt;&gt;"",[1]Tableau!D165,"")</f>
        <v/>
      </c>
      <c r="B153" s="19" t="str">
        <f>IF([1]Tableau!I165&lt;&gt;"",[1]Tableau!I165,"")</f>
        <v/>
      </c>
      <c r="C153" s="19" t="str">
        <f t="shared" si="23"/>
        <v/>
      </c>
      <c r="D153" s="19" t="str">
        <f t="shared" si="24"/>
        <v/>
      </c>
      <c r="E153" s="19" t="str">
        <f t="shared" si="25"/>
        <v/>
      </c>
      <c r="F153" s="19" t="str">
        <f t="shared" si="26"/>
        <v/>
      </c>
      <c r="G153" s="19" t="str">
        <f t="shared" si="27"/>
        <v/>
      </c>
      <c r="H153" s="19" t="str">
        <f t="shared" si="28"/>
        <v/>
      </c>
      <c r="I153" s="19" t="str">
        <f t="shared" si="29"/>
        <v/>
      </c>
      <c r="J153" s="19" t="str">
        <f t="shared" si="30"/>
        <v/>
      </c>
      <c r="K153" s="19" t="str">
        <f t="shared" si="22"/>
        <v/>
      </c>
      <c r="L153" s="19" t="str">
        <f t="shared" si="22"/>
        <v/>
      </c>
      <c r="M153" s="19" t="str">
        <f t="shared" si="22"/>
        <v/>
      </c>
      <c r="N153" s="19" t="str">
        <f t="shared" si="21"/>
        <v/>
      </c>
      <c r="O153" s="19" t="str">
        <f t="shared" si="21"/>
        <v/>
      </c>
      <c r="P153" s="19" t="str">
        <f t="shared" si="21"/>
        <v/>
      </c>
      <c r="Q153" s="19" t="str">
        <f t="shared" si="21"/>
        <v/>
      </c>
      <c r="R153" s="19" t="str">
        <f t="shared" si="21"/>
        <v/>
      </c>
    </row>
    <row r="154" spans="1:18" ht="16.5">
      <c r="A154" s="19" t="str">
        <f>IF([1]Tableau!D166&lt;&gt;"",[1]Tableau!D166,"")</f>
        <v/>
      </c>
      <c r="B154" s="19" t="str">
        <f>IF([1]Tableau!I166&lt;&gt;"",[1]Tableau!I166,"")</f>
        <v/>
      </c>
      <c r="C154" s="19" t="str">
        <f t="shared" si="23"/>
        <v/>
      </c>
      <c r="D154" s="19" t="str">
        <f t="shared" si="24"/>
        <v/>
      </c>
      <c r="E154" s="19" t="str">
        <f t="shared" si="25"/>
        <v/>
      </c>
      <c r="F154" s="19" t="str">
        <f t="shared" si="26"/>
        <v/>
      </c>
      <c r="G154" s="19" t="str">
        <f t="shared" si="27"/>
        <v/>
      </c>
      <c r="H154" s="19" t="str">
        <f t="shared" si="28"/>
        <v/>
      </c>
      <c r="I154" s="19" t="str">
        <f t="shared" si="29"/>
        <v/>
      </c>
      <c r="J154" s="19" t="str">
        <f t="shared" si="30"/>
        <v/>
      </c>
      <c r="K154" s="19" t="str">
        <f t="shared" si="22"/>
        <v/>
      </c>
      <c r="L154" s="19" t="str">
        <f t="shared" si="22"/>
        <v/>
      </c>
      <c r="M154" s="19" t="str">
        <f t="shared" si="22"/>
        <v/>
      </c>
      <c r="N154" s="19" t="str">
        <f t="shared" si="21"/>
        <v/>
      </c>
      <c r="O154" s="19" t="str">
        <f t="shared" si="21"/>
        <v/>
      </c>
      <c r="P154" s="19" t="str">
        <f t="shared" si="21"/>
        <v/>
      </c>
      <c r="Q154" s="19" t="str">
        <f t="shared" si="21"/>
        <v/>
      </c>
      <c r="R154" s="19" t="str">
        <f t="shared" si="21"/>
        <v/>
      </c>
    </row>
    <row r="155" spans="1:18" ht="16.5">
      <c r="A155" s="19" t="str">
        <f>IF([1]Tableau!D167&lt;&gt;"",[1]Tableau!D167,"")</f>
        <v/>
      </c>
      <c r="B155" s="19" t="str">
        <f>IF([1]Tableau!I167&lt;&gt;"",[1]Tableau!I167,"")</f>
        <v/>
      </c>
      <c r="C155" s="19" t="str">
        <f t="shared" si="23"/>
        <v/>
      </c>
      <c r="D155" s="19" t="str">
        <f t="shared" si="24"/>
        <v/>
      </c>
      <c r="E155" s="19" t="str">
        <f t="shared" si="25"/>
        <v/>
      </c>
      <c r="F155" s="19" t="str">
        <f t="shared" si="26"/>
        <v/>
      </c>
      <c r="G155" s="19" t="str">
        <f t="shared" si="27"/>
        <v/>
      </c>
      <c r="H155" s="19" t="str">
        <f t="shared" si="28"/>
        <v/>
      </c>
      <c r="I155" s="19" t="str">
        <f t="shared" si="29"/>
        <v/>
      </c>
      <c r="J155" s="19" t="str">
        <f t="shared" si="30"/>
        <v/>
      </c>
      <c r="K155" s="19" t="str">
        <f t="shared" si="22"/>
        <v/>
      </c>
      <c r="L155" s="19" t="str">
        <f t="shared" si="22"/>
        <v/>
      </c>
      <c r="M155" s="19" t="str">
        <f t="shared" si="22"/>
        <v/>
      </c>
      <c r="N155" s="19" t="str">
        <f t="shared" si="21"/>
        <v/>
      </c>
      <c r="O155" s="19" t="str">
        <f t="shared" si="21"/>
        <v/>
      </c>
      <c r="P155" s="19" t="str">
        <f t="shared" si="21"/>
        <v/>
      </c>
      <c r="Q155" s="19" t="str">
        <f t="shared" si="21"/>
        <v/>
      </c>
      <c r="R155" s="19" t="str">
        <f t="shared" si="21"/>
        <v/>
      </c>
    </row>
    <row r="156" spans="1:18" ht="16.5">
      <c r="A156" s="19" t="str">
        <f>IF([1]Tableau!D168&lt;&gt;"",[1]Tableau!D168,"")</f>
        <v/>
      </c>
      <c r="B156" s="19" t="str">
        <f>IF([1]Tableau!I168&lt;&gt;"",[1]Tableau!I168,"")</f>
        <v/>
      </c>
      <c r="C156" s="19" t="str">
        <f t="shared" si="23"/>
        <v/>
      </c>
      <c r="D156" s="19" t="str">
        <f t="shared" si="24"/>
        <v/>
      </c>
      <c r="E156" s="19" t="str">
        <f t="shared" si="25"/>
        <v/>
      </c>
      <c r="F156" s="19" t="str">
        <f t="shared" si="26"/>
        <v/>
      </c>
      <c r="G156" s="19" t="str">
        <f t="shared" si="27"/>
        <v/>
      </c>
      <c r="H156" s="19" t="str">
        <f t="shared" si="28"/>
        <v/>
      </c>
      <c r="I156" s="19" t="str">
        <f t="shared" si="29"/>
        <v/>
      </c>
      <c r="J156" s="19" t="str">
        <f t="shared" si="30"/>
        <v/>
      </c>
      <c r="K156" s="19" t="str">
        <f t="shared" si="22"/>
        <v/>
      </c>
      <c r="L156" s="19" t="str">
        <f t="shared" si="22"/>
        <v/>
      </c>
      <c r="M156" s="19" t="str">
        <f t="shared" si="22"/>
        <v/>
      </c>
      <c r="N156" s="19" t="str">
        <f t="shared" si="21"/>
        <v/>
      </c>
      <c r="O156" s="19" t="str">
        <f t="shared" si="21"/>
        <v/>
      </c>
      <c r="P156" s="19" t="str">
        <f t="shared" si="21"/>
        <v/>
      </c>
      <c r="Q156" s="19" t="str">
        <f t="shared" si="21"/>
        <v/>
      </c>
      <c r="R156" s="19" t="str">
        <f t="shared" si="21"/>
        <v/>
      </c>
    </row>
    <row r="157" spans="1:18" ht="16.5">
      <c r="A157" s="19" t="str">
        <f>IF([1]Tableau!D169&lt;&gt;"",[1]Tableau!D169,"")</f>
        <v/>
      </c>
      <c r="B157" s="19" t="str">
        <f>IF([1]Tableau!I169&lt;&gt;"",[1]Tableau!I169,"")</f>
        <v/>
      </c>
      <c r="C157" s="19" t="str">
        <f t="shared" si="23"/>
        <v/>
      </c>
      <c r="D157" s="19" t="str">
        <f t="shared" si="24"/>
        <v/>
      </c>
      <c r="E157" s="19" t="str">
        <f t="shared" si="25"/>
        <v/>
      </c>
      <c r="F157" s="19" t="str">
        <f t="shared" si="26"/>
        <v/>
      </c>
      <c r="G157" s="19" t="str">
        <f t="shared" si="27"/>
        <v/>
      </c>
      <c r="H157" s="19" t="str">
        <f t="shared" si="28"/>
        <v/>
      </c>
      <c r="I157" s="19" t="str">
        <f t="shared" si="29"/>
        <v/>
      </c>
      <c r="J157" s="19" t="str">
        <f t="shared" si="30"/>
        <v/>
      </c>
      <c r="K157" s="19" t="str">
        <f t="shared" si="22"/>
        <v/>
      </c>
      <c r="L157" s="19" t="str">
        <f t="shared" si="22"/>
        <v/>
      </c>
      <c r="M157" s="19" t="str">
        <f t="shared" si="22"/>
        <v/>
      </c>
      <c r="N157" s="19" t="str">
        <f t="shared" si="21"/>
        <v/>
      </c>
      <c r="O157" s="19" t="str">
        <f t="shared" si="21"/>
        <v/>
      </c>
      <c r="P157" s="19" t="str">
        <f t="shared" si="21"/>
        <v/>
      </c>
      <c r="Q157" s="19" t="str">
        <f t="shared" si="21"/>
        <v/>
      </c>
      <c r="R157" s="19" t="str">
        <f t="shared" si="21"/>
        <v/>
      </c>
    </row>
    <row r="158" spans="1:18" ht="16.5">
      <c r="A158" s="19" t="str">
        <f>IF([1]Tableau!D170&lt;&gt;"",[1]Tableau!D170,"")</f>
        <v/>
      </c>
      <c r="B158" s="19" t="str">
        <f>IF([1]Tableau!I170&lt;&gt;"",[1]Tableau!I170,"")</f>
        <v/>
      </c>
      <c r="C158" s="19" t="str">
        <f t="shared" si="23"/>
        <v/>
      </c>
      <c r="D158" s="19" t="str">
        <f t="shared" si="24"/>
        <v/>
      </c>
      <c r="E158" s="19" t="str">
        <f t="shared" si="25"/>
        <v/>
      </c>
      <c r="F158" s="19" t="str">
        <f t="shared" si="26"/>
        <v/>
      </c>
      <c r="G158" s="19" t="str">
        <f t="shared" si="27"/>
        <v/>
      </c>
      <c r="H158" s="19" t="str">
        <f t="shared" si="28"/>
        <v/>
      </c>
      <c r="I158" s="19" t="str">
        <f t="shared" si="29"/>
        <v/>
      </c>
      <c r="J158" s="19" t="str">
        <f t="shared" si="30"/>
        <v/>
      </c>
      <c r="K158" s="19" t="str">
        <f t="shared" si="22"/>
        <v/>
      </c>
      <c r="L158" s="19" t="str">
        <f t="shared" si="22"/>
        <v/>
      </c>
      <c r="M158" s="19" t="str">
        <f t="shared" si="22"/>
        <v/>
      </c>
      <c r="N158" s="19" t="str">
        <f t="shared" si="21"/>
        <v/>
      </c>
      <c r="O158" s="19" t="str">
        <f t="shared" si="21"/>
        <v/>
      </c>
      <c r="P158" s="19" t="str">
        <f t="shared" si="21"/>
        <v/>
      </c>
      <c r="Q158" s="19" t="str">
        <f t="shared" si="21"/>
        <v/>
      </c>
      <c r="R158" s="19" t="str">
        <f t="shared" si="21"/>
        <v/>
      </c>
    </row>
    <row r="159" spans="1:18" ht="16.5">
      <c r="A159" s="19" t="str">
        <f>IF([1]Tableau!D171&lt;&gt;"",[1]Tableau!D171,"")</f>
        <v/>
      </c>
      <c r="B159" s="19" t="str">
        <f>IF([1]Tableau!I171&lt;&gt;"",[1]Tableau!I171,"")</f>
        <v/>
      </c>
      <c r="C159" s="19" t="str">
        <f t="shared" si="23"/>
        <v/>
      </c>
      <c r="D159" s="19" t="str">
        <f t="shared" si="24"/>
        <v/>
      </c>
      <c r="E159" s="19" t="str">
        <f t="shared" si="25"/>
        <v/>
      </c>
      <c r="F159" s="19" t="str">
        <f t="shared" si="26"/>
        <v/>
      </c>
      <c r="G159" s="19" t="str">
        <f t="shared" si="27"/>
        <v/>
      </c>
      <c r="H159" s="19" t="str">
        <f t="shared" si="28"/>
        <v/>
      </c>
      <c r="I159" s="19" t="str">
        <f t="shared" si="29"/>
        <v/>
      </c>
      <c r="J159" s="19" t="str">
        <f t="shared" si="30"/>
        <v/>
      </c>
      <c r="K159" s="19" t="str">
        <f t="shared" si="22"/>
        <v/>
      </c>
      <c r="L159" s="19" t="str">
        <f t="shared" si="22"/>
        <v/>
      </c>
      <c r="M159" s="19" t="str">
        <f t="shared" si="22"/>
        <v/>
      </c>
      <c r="N159" s="19" t="str">
        <f t="shared" si="21"/>
        <v/>
      </c>
      <c r="O159" s="19" t="str">
        <f t="shared" si="21"/>
        <v/>
      </c>
      <c r="P159" s="19" t="str">
        <f t="shared" si="21"/>
        <v/>
      </c>
      <c r="Q159" s="19" t="str">
        <f t="shared" si="21"/>
        <v/>
      </c>
      <c r="R159" s="19" t="str">
        <f t="shared" si="21"/>
        <v/>
      </c>
    </row>
    <row r="160" spans="1:18" ht="16.5">
      <c r="A160" s="19" t="str">
        <f>IF([1]Tableau!D172&lt;&gt;"",[1]Tableau!D172,"")</f>
        <v/>
      </c>
      <c r="B160" s="19" t="str">
        <f>IF([1]Tableau!I172&lt;&gt;"",[1]Tableau!I172,"")</f>
        <v/>
      </c>
      <c r="C160" s="19" t="str">
        <f t="shared" si="23"/>
        <v/>
      </c>
      <c r="D160" s="19" t="str">
        <f t="shared" si="24"/>
        <v/>
      </c>
      <c r="E160" s="19" t="str">
        <f t="shared" si="25"/>
        <v/>
      </c>
      <c r="F160" s="19" t="str">
        <f t="shared" si="26"/>
        <v/>
      </c>
      <c r="G160" s="19" t="str">
        <f t="shared" si="27"/>
        <v/>
      </c>
      <c r="H160" s="19" t="str">
        <f t="shared" si="28"/>
        <v/>
      </c>
      <c r="I160" s="19" t="str">
        <f t="shared" si="29"/>
        <v/>
      </c>
      <c r="J160" s="19" t="str">
        <f t="shared" si="30"/>
        <v/>
      </c>
      <c r="K160" s="19" t="str">
        <f t="shared" si="22"/>
        <v/>
      </c>
      <c r="L160" s="19" t="str">
        <f t="shared" si="22"/>
        <v/>
      </c>
      <c r="M160" s="19" t="str">
        <f t="shared" si="22"/>
        <v/>
      </c>
      <c r="N160" s="19" t="str">
        <f t="shared" si="21"/>
        <v/>
      </c>
      <c r="O160" s="19" t="str">
        <f t="shared" si="21"/>
        <v/>
      </c>
      <c r="P160" s="19" t="str">
        <f t="shared" si="21"/>
        <v/>
      </c>
      <c r="Q160" s="19" t="str">
        <f t="shared" si="21"/>
        <v/>
      </c>
      <c r="R160" s="19" t="str">
        <f t="shared" si="21"/>
        <v/>
      </c>
    </row>
    <row r="161" spans="1:18" ht="16.5">
      <c r="A161" s="19" t="str">
        <f>IF([1]Tableau!D173&lt;&gt;"",[1]Tableau!D173,"")</f>
        <v/>
      </c>
      <c r="B161" s="19" t="str">
        <f>IF([1]Tableau!I173&lt;&gt;"",[1]Tableau!I173,"")</f>
        <v/>
      </c>
      <c r="C161" s="19" t="str">
        <f t="shared" si="23"/>
        <v/>
      </c>
      <c r="D161" s="19" t="str">
        <f t="shared" si="24"/>
        <v/>
      </c>
      <c r="E161" s="19" t="str">
        <f t="shared" si="25"/>
        <v/>
      </c>
      <c r="F161" s="19" t="str">
        <f t="shared" si="26"/>
        <v/>
      </c>
      <c r="G161" s="19" t="str">
        <f t="shared" si="27"/>
        <v/>
      </c>
      <c r="H161" s="19" t="str">
        <f t="shared" si="28"/>
        <v/>
      </c>
      <c r="I161" s="19" t="str">
        <f t="shared" si="29"/>
        <v/>
      </c>
      <c r="J161" s="19" t="str">
        <f t="shared" si="30"/>
        <v/>
      </c>
      <c r="K161" s="19" t="str">
        <f t="shared" si="22"/>
        <v/>
      </c>
      <c r="L161" s="19" t="str">
        <f t="shared" si="22"/>
        <v/>
      </c>
      <c r="M161" s="19" t="str">
        <f t="shared" si="22"/>
        <v/>
      </c>
      <c r="N161" s="19" t="str">
        <f t="shared" si="21"/>
        <v/>
      </c>
      <c r="O161" s="19" t="str">
        <f t="shared" si="21"/>
        <v/>
      </c>
      <c r="P161" s="19" t="str">
        <f t="shared" si="21"/>
        <v/>
      </c>
      <c r="Q161" s="19" t="str">
        <f t="shared" si="21"/>
        <v/>
      </c>
      <c r="R161" s="19" t="str">
        <f t="shared" si="21"/>
        <v/>
      </c>
    </row>
    <row r="162" spans="1:18" ht="16.5">
      <c r="A162" s="19" t="str">
        <f>IF([1]Tableau!D174&lt;&gt;"",[1]Tableau!D174,"")</f>
        <v/>
      </c>
      <c r="B162" s="19" t="str">
        <f>IF([1]Tableau!I174&lt;&gt;"",[1]Tableau!I174,"")</f>
        <v/>
      </c>
      <c r="C162" s="19" t="str">
        <f t="shared" si="23"/>
        <v/>
      </c>
      <c r="D162" s="19" t="str">
        <f t="shared" si="24"/>
        <v/>
      </c>
      <c r="E162" s="19" t="str">
        <f t="shared" si="25"/>
        <v/>
      </c>
      <c r="F162" s="19" t="str">
        <f t="shared" si="26"/>
        <v/>
      </c>
      <c r="G162" s="19" t="str">
        <f t="shared" si="27"/>
        <v/>
      </c>
      <c r="H162" s="19" t="str">
        <f t="shared" si="28"/>
        <v/>
      </c>
      <c r="I162" s="19" t="str">
        <f t="shared" si="29"/>
        <v/>
      </c>
      <c r="J162" s="19" t="str">
        <f t="shared" si="30"/>
        <v/>
      </c>
      <c r="K162" s="19" t="str">
        <f t="shared" si="22"/>
        <v/>
      </c>
      <c r="L162" s="19" t="str">
        <f t="shared" si="22"/>
        <v/>
      </c>
      <c r="M162" s="19" t="str">
        <f t="shared" si="22"/>
        <v/>
      </c>
      <c r="N162" s="19" t="str">
        <f t="shared" si="21"/>
        <v/>
      </c>
      <c r="O162" s="19" t="str">
        <f t="shared" si="21"/>
        <v/>
      </c>
      <c r="P162" s="19" t="str">
        <f t="shared" si="21"/>
        <v/>
      </c>
      <c r="Q162" s="19" t="str">
        <f t="shared" si="21"/>
        <v/>
      </c>
      <c r="R162" s="19" t="str">
        <f t="shared" si="21"/>
        <v/>
      </c>
    </row>
    <row r="163" spans="1:18" ht="16.5">
      <c r="A163" s="19" t="str">
        <f>IF([1]Tableau!D175&lt;&gt;"",[1]Tableau!D175,"")</f>
        <v/>
      </c>
      <c r="B163" s="19" t="str">
        <f>IF([1]Tableau!I175&lt;&gt;"",[1]Tableau!I175,"")</f>
        <v/>
      </c>
      <c r="C163" s="19" t="str">
        <f t="shared" si="23"/>
        <v/>
      </c>
      <c r="D163" s="19" t="str">
        <f t="shared" si="24"/>
        <v/>
      </c>
      <c r="E163" s="19" t="str">
        <f t="shared" si="25"/>
        <v/>
      </c>
      <c r="F163" s="19" t="str">
        <f t="shared" si="26"/>
        <v/>
      </c>
      <c r="G163" s="19" t="str">
        <f t="shared" si="27"/>
        <v/>
      </c>
      <c r="H163" s="19" t="str">
        <f t="shared" si="28"/>
        <v/>
      </c>
      <c r="I163" s="19" t="str">
        <f t="shared" si="29"/>
        <v/>
      </c>
      <c r="J163" s="19" t="str">
        <f t="shared" si="30"/>
        <v/>
      </c>
      <c r="K163" s="19" t="str">
        <f t="shared" si="22"/>
        <v/>
      </c>
      <c r="L163" s="19" t="str">
        <f t="shared" si="22"/>
        <v/>
      </c>
      <c r="M163" s="19" t="str">
        <f t="shared" si="22"/>
        <v/>
      </c>
      <c r="N163" s="19" t="str">
        <f t="shared" si="21"/>
        <v/>
      </c>
      <c r="O163" s="19" t="str">
        <f t="shared" si="21"/>
        <v/>
      </c>
      <c r="P163" s="19" t="str">
        <f t="shared" si="21"/>
        <v/>
      </c>
      <c r="Q163" s="19" t="str">
        <f t="shared" si="21"/>
        <v/>
      </c>
      <c r="R163" s="19" t="str">
        <f t="shared" si="21"/>
        <v/>
      </c>
    </row>
    <row r="164" spans="1:18" ht="16.5">
      <c r="A164" s="19" t="str">
        <f>IF([1]Tableau!D176&lt;&gt;"",[1]Tableau!D176,"")</f>
        <v/>
      </c>
      <c r="B164" s="19" t="str">
        <f>IF([1]Tableau!I176&lt;&gt;"",[1]Tableau!I176,"")</f>
        <v/>
      </c>
      <c r="C164" s="19" t="str">
        <f t="shared" si="23"/>
        <v/>
      </c>
      <c r="D164" s="19" t="str">
        <f t="shared" si="24"/>
        <v/>
      </c>
      <c r="E164" s="19" t="str">
        <f t="shared" si="25"/>
        <v/>
      </c>
      <c r="F164" s="19" t="str">
        <f t="shared" si="26"/>
        <v/>
      </c>
      <c r="G164" s="19" t="str">
        <f t="shared" si="27"/>
        <v/>
      </c>
      <c r="H164" s="19" t="str">
        <f t="shared" si="28"/>
        <v/>
      </c>
      <c r="I164" s="19" t="str">
        <f t="shared" si="29"/>
        <v/>
      </c>
      <c r="J164" s="19" t="str">
        <f t="shared" si="30"/>
        <v/>
      </c>
      <c r="K164" s="19" t="str">
        <f t="shared" si="22"/>
        <v/>
      </c>
      <c r="L164" s="19" t="str">
        <f t="shared" si="22"/>
        <v/>
      </c>
      <c r="M164" s="19" t="str">
        <f t="shared" si="22"/>
        <v/>
      </c>
      <c r="N164" s="19" t="str">
        <f t="shared" si="21"/>
        <v/>
      </c>
      <c r="O164" s="19" t="str">
        <f t="shared" si="21"/>
        <v/>
      </c>
      <c r="P164" s="19" t="str">
        <f t="shared" si="21"/>
        <v/>
      </c>
      <c r="Q164" s="19" t="str">
        <f t="shared" si="21"/>
        <v/>
      </c>
      <c r="R164" s="19" t="str">
        <f t="shared" si="21"/>
        <v/>
      </c>
    </row>
    <row r="165" spans="1:18" ht="16.5">
      <c r="A165" s="19" t="str">
        <f>IF([1]Tableau!D177&lt;&gt;"",[1]Tableau!D177,"")</f>
        <v/>
      </c>
      <c r="B165" s="19" t="str">
        <f>IF([1]Tableau!I177&lt;&gt;"",[1]Tableau!I177,"")</f>
        <v/>
      </c>
      <c r="C165" s="19" t="str">
        <f t="shared" si="23"/>
        <v/>
      </c>
      <c r="D165" s="19" t="str">
        <f t="shared" si="24"/>
        <v/>
      </c>
      <c r="E165" s="19" t="str">
        <f t="shared" si="25"/>
        <v/>
      </c>
      <c r="F165" s="19" t="str">
        <f t="shared" si="26"/>
        <v/>
      </c>
      <c r="G165" s="19" t="str">
        <f t="shared" si="27"/>
        <v/>
      </c>
      <c r="H165" s="19" t="str">
        <f t="shared" si="28"/>
        <v/>
      </c>
      <c r="I165" s="19" t="str">
        <f t="shared" si="29"/>
        <v/>
      </c>
      <c r="J165" s="19" t="str">
        <f t="shared" si="30"/>
        <v/>
      </c>
      <c r="K165" s="19" t="str">
        <f t="shared" si="22"/>
        <v/>
      </c>
      <c r="L165" s="19" t="str">
        <f t="shared" si="22"/>
        <v/>
      </c>
      <c r="M165" s="19" t="str">
        <f t="shared" si="22"/>
        <v/>
      </c>
      <c r="N165" s="19" t="str">
        <f t="shared" si="21"/>
        <v/>
      </c>
      <c r="O165" s="19" t="str">
        <f t="shared" si="21"/>
        <v/>
      </c>
      <c r="P165" s="19" t="str">
        <f t="shared" si="21"/>
        <v/>
      </c>
      <c r="Q165" s="19" t="str">
        <f t="shared" si="21"/>
        <v/>
      </c>
      <c r="R165" s="19" t="str">
        <f t="shared" si="21"/>
        <v/>
      </c>
    </row>
    <row r="166" spans="1:18" ht="16.5">
      <c r="A166" s="19" t="str">
        <f>IF([1]Tableau!D178&lt;&gt;"",[1]Tableau!D178,"")</f>
        <v/>
      </c>
      <c r="B166" s="19" t="str">
        <f>IF([1]Tableau!I178&lt;&gt;"",[1]Tableau!I178,"")</f>
        <v/>
      </c>
      <c r="C166" s="19" t="str">
        <f t="shared" si="23"/>
        <v/>
      </c>
      <c r="D166" s="19" t="str">
        <f t="shared" si="24"/>
        <v/>
      </c>
      <c r="E166" s="19" t="str">
        <f t="shared" si="25"/>
        <v/>
      </c>
      <c r="F166" s="19" t="str">
        <f t="shared" si="26"/>
        <v/>
      </c>
      <c r="G166" s="19" t="str">
        <f t="shared" si="27"/>
        <v/>
      </c>
      <c r="H166" s="19" t="str">
        <f t="shared" si="28"/>
        <v/>
      </c>
      <c r="I166" s="19" t="str">
        <f t="shared" si="29"/>
        <v/>
      </c>
      <c r="J166" s="19" t="str">
        <f t="shared" si="30"/>
        <v/>
      </c>
      <c r="K166" s="19" t="str">
        <f t="shared" si="22"/>
        <v/>
      </c>
      <c r="L166" s="19" t="str">
        <f t="shared" si="22"/>
        <v/>
      </c>
      <c r="M166" s="19" t="str">
        <f t="shared" si="22"/>
        <v/>
      </c>
      <c r="N166" s="19" t="str">
        <f t="shared" si="21"/>
        <v/>
      </c>
      <c r="O166" s="19" t="str">
        <f t="shared" si="21"/>
        <v/>
      </c>
      <c r="P166" s="19" t="str">
        <f t="shared" si="21"/>
        <v/>
      </c>
      <c r="Q166" s="19" t="str">
        <f t="shared" si="21"/>
        <v/>
      </c>
      <c r="R166" s="19" t="str">
        <f t="shared" si="21"/>
        <v/>
      </c>
    </row>
    <row r="167" spans="1:18" ht="16.5">
      <c r="A167" s="19" t="str">
        <f>IF([1]Tableau!D179&lt;&gt;"",[1]Tableau!D179,"")</f>
        <v/>
      </c>
      <c r="B167" s="19" t="str">
        <f>IF([1]Tableau!I179&lt;&gt;"",[1]Tableau!I179,"")</f>
        <v/>
      </c>
      <c r="C167" s="19" t="str">
        <f t="shared" si="23"/>
        <v/>
      </c>
      <c r="D167" s="19" t="str">
        <f t="shared" si="24"/>
        <v/>
      </c>
      <c r="E167" s="19" t="str">
        <f t="shared" si="25"/>
        <v/>
      </c>
      <c r="F167" s="19" t="str">
        <f t="shared" si="26"/>
        <v/>
      </c>
      <c r="G167" s="19" t="str">
        <f t="shared" si="27"/>
        <v/>
      </c>
      <c r="H167" s="19" t="str">
        <f t="shared" si="28"/>
        <v/>
      </c>
      <c r="I167" s="19" t="str">
        <f t="shared" si="29"/>
        <v/>
      </c>
      <c r="J167" s="19" t="str">
        <f t="shared" si="30"/>
        <v/>
      </c>
      <c r="K167" s="19" t="str">
        <f t="shared" si="22"/>
        <v/>
      </c>
      <c r="L167" s="19" t="str">
        <f t="shared" si="22"/>
        <v/>
      </c>
      <c r="M167" s="19" t="str">
        <f t="shared" si="22"/>
        <v/>
      </c>
      <c r="N167" s="19" t="str">
        <f t="shared" si="21"/>
        <v/>
      </c>
      <c r="O167" s="19" t="str">
        <f t="shared" si="21"/>
        <v/>
      </c>
      <c r="P167" s="19" t="str">
        <f t="shared" si="21"/>
        <v/>
      </c>
      <c r="Q167" s="19" t="str">
        <f t="shared" si="21"/>
        <v/>
      </c>
      <c r="R167" s="19" t="str">
        <f t="shared" si="21"/>
        <v/>
      </c>
    </row>
    <row r="168" spans="1:18" ht="16.5">
      <c r="A168" s="19" t="str">
        <f>IF([1]Tableau!D180&lt;&gt;"",[1]Tableau!D180,"")</f>
        <v/>
      </c>
      <c r="B168" s="19" t="str">
        <f>IF([1]Tableau!I180&lt;&gt;"",[1]Tableau!I180,"")</f>
        <v/>
      </c>
      <c r="C168" s="19" t="str">
        <f t="shared" si="23"/>
        <v/>
      </c>
      <c r="D168" s="19" t="str">
        <f t="shared" si="24"/>
        <v/>
      </c>
      <c r="E168" s="19" t="str">
        <f t="shared" si="25"/>
        <v/>
      </c>
      <c r="F168" s="19" t="str">
        <f t="shared" si="26"/>
        <v/>
      </c>
      <c r="G168" s="19" t="str">
        <f t="shared" si="27"/>
        <v/>
      </c>
      <c r="H168" s="19" t="str">
        <f t="shared" si="28"/>
        <v/>
      </c>
      <c r="I168" s="19" t="str">
        <f t="shared" si="29"/>
        <v/>
      </c>
      <c r="J168" s="19" t="str">
        <f t="shared" si="30"/>
        <v/>
      </c>
      <c r="K168" s="19" t="str">
        <f t="shared" si="22"/>
        <v/>
      </c>
      <c r="L168" s="19" t="str">
        <f t="shared" si="22"/>
        <v/>
      </c>
      <c r="M168" s="19" t="str">
        <f t="shared" si="22"/>
        <v/>
      </c>
      <c r="N168" s="19" t="str">
        <f t="shared" si="21"/>
        <v/>
      </c>
      <c r="O168" s="19" t="str">
        <f t="shared" si="21"/>
        <v/>
      </c>
      <c r="P168" s="19" t="str">
        <f t="shared" si="21"/>
        <v/>
      </c>
      <c r="Q168" s="19" t="str">
        <f t="shared" si="21"/>
        <v/>
      </c>
      <c r="R168" s="19" t="str">
        <f t="shared" si="21"/>
        <v/>
      </c>
    </row>
    <row r="169" spans="1:18" ht="16.5">
      <c r="A169" s="19" t="str">
        <f>IF([1]Tableau!D181&lt;&gt;"",[1]Tableau!D181,"")</f>
        <v/>
      </c>
      <c r="B169" s="19" t="str">
        <f>IF([1]Tableau!I181&lt;&gt;"",[1]Tableau!I181,"")</f>
        <v/>
      </c>
      <c r="C169" s="19" t="str">
        <f t="shared" si="23"/>
        <v/>
      </c>
      <c r="D169" s="19" t="str">
        <f t="shared" si="24"/>
        <v/>
      </c>
      <c r="E169" s="19" t="str">
        <f t="shared" si="25"/>
        <v/>
      </c>
      <c r="F169" s="19" t="str">
        <f t="shared" si="26"/>
        <v/>
      </c>
      <c r="G169" s="19" t="str">
        <f t="shared" si="27"/>
        <v/>
      </c>
      <c r="H169" s="19" t="str">
        <f t="shared" si="28"/>
        <v/>
      </c>
      <c r="I169" s="19" t="str">
        <f t="shared" si="29"/>
        <v/>
      </c>
      <c r="J169" s="19" t="str">
        <f t="shared" si="30"/>
        <v/>
      </c>
      <c r="K169" s="19" t="str">
        <f t="shared" si="22"/>
        <v/>
      </c>
      <c r="L169" s="19" t="str">
        <f t="shared" si="22"/>
        <v/>
      </c>
      <c r="M169" s="19" t="str">
        <f t="shared" si="22"/>
        <v/>
      </c>
      <c r="N169" s="19" t="str">
        <f t="shared" si="21"/>
        <v/>
      </c>
      <c r="O169" s="19" t="str">
        <f t="shared" si="21"/>
        <v/>
      </c>
      <c r="P169" s="19" t="str">
        <f t="shared" si="21"/>
        <v/>
      </c>
      <c r="Q169" s="19" t="str">
        <f t="shared" si="21"/>
        <v/>
      </c>
      <c r="R169" s="19" t="str">
        <f t="shared" si="21"/>
        <v/>
      </c>
    </row>
    <row r="170" spans="1:18" ht="16.5">
      <c r="A170" s="19" t="str">
        <f>IF([1]Tableau!D182&lt;&gt;"",[1]Tableau!D182,"")</f>
        <v/>
      </c>
      <c r="B170" s="19" t="str">
        <f>IF([1]Tableau!I182&lt;&gt;"",[1]Tableau!I182,"")</f>
        <v/>
      </c>
      <c r="C170" s="19" t="str">
        <f t="shared" si="23"/>
        <v/>
      </c>
      <c r="D170" s="19" t="str">
        <f t="shared" si="24"/>
        <v/>
      </c>
      <c r="E170" s="19" t="str">
        <f t="shared" si="25"/>
        <v/>
      </c>
      <c r="F170" s="19" t="str">
        <f t="shared" si="26"/>
        <v/>
      </c>
      <c r="G170" s="19" t="str">
        <f t="shared" si="27"/>
        <v/>
      </c>
      <c r="H170" s="19" t="str">
        <f t="shared" si="28"/>
        <v/>
      </c>
      <c r="I170" s="19" t="str">
        <f t="shared" si="29"/>
        <v/>
      </c>
      <c r="J170" s="19" t="str">
        <f t="shared" si="30"/>
        <v/>
      </c>
      <c r="K170" s="19" t="str">
        <f t="shared" si="22"/>
        <v/>
      </c>
      <c r="L170" s="19" t="str">
        <f t="shared" si="22"/>
        <v/>
      </c>
      <c r="M170" s="19" t="str">
        <f t="shared" si="22"/>
        <v/>
      </c>
      <c r="N170" s="19" t="str">
        <f t="shared" si="21"/>
        <v/>
      </c>
      <c r="O170" s="19" t="str">
        <f t="shared" si="21"/>
        <v/>
      </c>
      <c r="P170" s="19" t="str">
        <f t="shared" si="21"/>
        <v/>
      </c>
      <c r="Q170" s="19" t="str">
        <f t="shared" si="21"/>
        <v/>
      </c>
      <c r="R170" s="19" t="str">
        <f t="shared" si="21"/>
        <v/>
      </c>
    </row>
    <row r="171" spans="1:18" ht="16.5">
      <c r="A171" s="19" t="str">
        <f>IF([1]Tableau!D183&lt;&gt;"",[1]Tableau!D183,"")</f>
        <v/>
      </c>
      <c r="B171" s="19" t="str">
        <f>IF([1]Tableau!I183&lt;&gt;"",[1]Tableau!I183,"")</f>
        <v/>
      </c>
      <c r="C171" s="19" t="str">
        <f t="shared" si="23"/>
        <v/>
      </c>
      <c r="D171" s="19" t="str">
        <f t="shared" si="24"/>
        <v/>
      </c>
      <c r="E171" s="19" t="str">
        <f t="shared" si="25"/>
        <v/>
      </c>
      <c r="F171" s="19" t="str">
        <f t="shared" si="26"/>
        <v/>
      </c>
      <c r="G171" s="19" t="str">
        <f t="shared" si="27"/>
        <v/>
      </c>
      <c r="H171" s="19" t="str">
        <f t="shared" si="28"/>
        <v/>
      </c>
      <c r="I171" s="19" t="str">
        <f t="shared" si="29"/>
        <v/>
      </c>
      <c r="J171" s="19" t="str">
        <f t="shared" si="30"/>
        <v/>
      </c>
      <c r="K171" s="19" t="str">
        <f t="shared" si="22"/>
        <v/>
      </c>
      <c r="L171" s="19" t="str">
        <f t="shared" si="22"/>
        <v/>
      </c>
      <c r="M171" s="19" t="str">
        <f t="shared" si="22"/>
        <v/>
      </c>
      <c r="N171" s="19" t="str">
        <f t="shared" si="21"/>
        <v/>
      </c>
      <c r="O171" s="19" t="str">
        <f t="shared" si="21"/>
        <v/>
      </c>
      <c r="P171" s="19" t="str">
        <f t="shared" si="21"/>
        <v/>
      </c>
      <c r="Q171" s="19" t="str">
        <f t="shared" si="21"/>
        <v/>
      </c>
      <c r="R171" s="19" t="str">
        <f t="shared" si="21"/>
        <v/>
      </c>
    </row>
    <row r="172" spans="1:18" ht="16.5">
      <c r="A172" s="19" t="str">
        <f>IF([1]Tableau!D184&lt;&gt;"",[1]Tableau!D184,"")</f>
        <v/>
      </c>
      <c r="B172" s="19" t="str">
        <f>IF([1]Tableau!I184&lt;&gt;"",[1]Tableau!I184,"")</f>
        <v/>
      </c>
      <c r="C172" s="19" t="str">
        <f t="shared" si="23"/>
        <v/>
      </c>
      <c r="D172" s="19" t="str">
        <f t="shared" si="24"/>
        <v/>
      </c>
      <c r="E172" s="19" t="str">
        <f t="shared" si="25"/>
        <v/>
      </c>
      <c r="F172" s="19" t="str">
        <f t="shared" si="26"/>
        <v/>
      </c>
      <c r="G172" s="19" t="str">
        <f t="shared" si="27"/>
        <v/>
      </c>
      <c r="H172" s="19" t="str">
        <f t="shared" si="28"/>
        <v/>
      </c>
      <c r="I172" s="19" t="str">
        <f t="shared" si="29"/>
        <v/>
      </c>
      <c r="J172" s="19" t="str">
        <f t="shared" si="30"/>
        <v/>
      </c>
      <c r="K172" s="19" t="str">
        <f t="shared" si="22"/>
        <v/>
      </c>
      <c r="L172" s="19" t="str">
        <f t="shared" si="22"/>
        <v/>
      </c>
      <c r="M172" s="19" t="str">
        <f t="shared" si="22"/>
        <v/>
      </c>
      <c r="N172" s="19" t="str">
        <f t="shared" si="21"/>
        <v/>
      </c>
      <c r="O172" s="19" t="str">
        <f t="shared" si="21"/>
        <v/>
      </c>
      <c r="P172" s="19" t="str">
        <f t="shared" ref="P172:R235" si="31">IF(H172&lt;&gt;"",H172*1,"")</f>
        <v/>
      </c>
      <c r="Q172" s="19" t="str">
        <f t="shared" si="31"/>
        <v/>
      </c>
      <c r="R172" s="19" t="str">
        <f t="shared" si="31"/>
        <v/>
      </c>
    </row>
    <row r="173" spans="1:18" ht="16.5">
      <c r="A173" s="19" t="str">
        <f>IF([1]Tableau!D185&lt;&gt;"",[1]Tableau!D185,"")</f>
        <v/>
      </c>
      <c r="B173" s="19" t="str">
        <f>IF([1]Tableau!I185&lt;&gt;"",[1]Tableau!I185,"")</f>
        <v/>
      </c>
      <c r="C173" s="19" t="str">
        <f t="shared" si="23"/>
        <v/>
      </c>
      <c r="D173" s="19" t="str">
        <f t="shared" si="24"/>
        <v/>
      </c>
      <c r="E173" s="19" t="str">
        <f t="shared" si="25"/>
        <v/>
      </c>
      <c r="F173" s="19" t="str">
        <f t="shared" si="26"/>
        <v/>
      </c>
      <c r="G173" s="19" t="str">
        <f t="shared" si="27"/>
        <v/>
      </c>
      <c r="H173" s="19" t="str">
        <f t="shared" si="28"/>
        <v/>
      </c>
      <c r="I173" s="19" t="str">
        <f t="shared" si="29"/>
        <v/>
      </c>
      <c r="J173" s="19" t="str">
        <f t="shared" si="30"/>
        <v/>
      </c>
      <c r="K173" s="19" t="str">
        <f t="shared" si="22"/>
        <v/>
      </c>
      <c r="L173" s="19" t="str">
        <f t="shared" si="22"/>
        <v/>
      </c>
      <c r="M173" s="19" t="str">
        <f t="shared" si="22"/>
        <v/>
      </c>
      <c r="N173" s="19" t="str">
        <f t="shared" si="22"/>
        <v/>
      </c>
      <c r="O173" s="19" t="str">
        <f t="shared" si="22"/>
        <v/>
      </c>
      <c r="P173" s="19" t="str">
        <f t="shared" si="31"/>
        <v/>
      </c>
      <c r="Q173" s="19" t="str">
        <f t="shared" si="31"/>
        <v/>
      </c>
      <c r="R173" s="19" t="str">
        <f t="shared" si="31"/>
        <v/>
      </c>
    </row>
    <row r="174" spans="1:18" ht="16.5">
      <c r="A174" s="19" t="str">
        <f>IF([1]Tableau!D186&lt;&gt;"",[1]Tableau!D186,"")</f>
        <v/>
      </c>
      <c r="B174" s="19" t="str">
        <f>IF([1]Tableau!I186&lt;&gt;"",[1]Tableau!I186,"")</f>
        <v/>
      </c>
      <c r="C174" s="19" t="str">
        <f t="shared" si="23"/>
        <v/>
      </c>
      <c r="D174" s="19" t="str">
        <f t="shared" si="24"/>
        <v/>
      </c>
      <c r="E174" s="19" t="str">
        <f t="shared" si="25"/>
        <v/>
      </c>
      <c r="F174" s="19" t="str">
        <f t="shared" si="26"/>
        <v/>
      </c>
      <c r="G174" s="19" t="str">
        <f t="shared" si="27"/>
        <v/>
      </c>
      <c r="H174" s="19" t="str">
        <f t="shared" si="28"/>
        <v/>
      </c>
      <c r="I174" s="19" t="str">
        <f t="shared" si="29"/>
        <v/>
      </c>
      <c r="J174" s="19" t="str">
        <f t="shared" si="30"/>
        <v/>
      </c>
      <c r="K174" s="19" t="str">
        <f t="shared" si="22"/>
        <v/>
      </c>
      <c r="L174" s="19" t="str">
        <f t="shared" si="22"/>
        <v/>
      </c>
      <c r="M174" s="19" t="str">
        <f t="shared" si="22"/>
        <v/>
      </c>
      <c r="N174" s="19" t="str">
        <f t="shared" si="22"/>
        <v/>
      </c>
      <c r="O174" s="19" t="str">
        <f t="shared" si="22"/>
        <v/>
      </c>
      <c r="P174" s="19" t="str">
        <f t="shared" si="31"/>
        <v/>
      </c>
      <c r="Q174" s="19" t="str">
        <f t="shared" si="31"/>
        <v/>
      </c>
      <c r="R174" s="19" t="str">
        <f t="shared" si="31"/>
        <v/>
      </c>
    </row>
    <row r="175" spans="1:18" ht="16.5">
      <c r="A175" s="19" t="str">
        <f>IF([1]Tableau!D187&lt;&gt;"",[1]Tableau!D187,"")</f>
        <v/>
      </c>
      <c r="B175" s="19" t="str">
        <f>IF([1]Tableau!I187&lt;&gt;"",[1]Tableau!I187,"")</f>
        <v/>
      </c>
      <c r="C175" s="19" t="str">
        <f t="shared" si="23"/>
        <v/>
      </c>
      <c r="D175" s="19" t="str">
        <f t="shared" si="24"/>
        <v/>
      </c>
      <c r="E175" s="19" t="str">
        <f t="shared" si="25"/>
        <v/>
      </c>
      <c r="F175" s="19" t="str">
        <f t="shared" si="26"/>
        <v/>
      </c>
      <c r="G175" s="19" t="str">
        <f t="shared" si="27"/>
        <v/>
      </c>
      <c r="H175" s="19" t="str">
        <f t="shared" si="28"/>
        <v/>
      </c>
      <c r="I175" s="19" t="str">
        <f t="shared" si="29"/>
        <v/>
      </c>
      <c r="J175" s="19" t="str">
        <f t="shared" si="30"/>
        <v/>
      </c>
      <c r="K175" s="19" t="str">
        <f t="shared" si="22"/>
        <v/>
      </c>
      <c r="L175" s="19" t="str">
        <f t="shared" si="22"/>
        <v/>
      </c>
      <c r="M175" s="19" t="str">
        <f t="shared" si="22"/>
        <v/>
      </c>
      <c r="N175" s="19" t="str">
        <f t="shared" si="22"/>
        <v/>
      </c>
      <c r="O175" s="19" t="str">
        <f t="shared" si="22"/>
        <v/>
      </c>
      <c r="P175" s="19" t="str">
        <f t="shared" si="31"/>
        <v/>
      </c>
      <c r="Q175" s="19" t="str">
        <f t="shared" si="31"/>
        <v/>
      </c>
      <c r="R175" s="19" t="str">
        <f t="shared" si="31"/>
        <v/>
      </c>
    </row>
    <row r="176" spans="1:18" ht="16.5">
      <c r="A176" s="19" t="str">
        <f>IF([1]Tableau!D188&lt;&gt;"",[1]Tableau!D188,"")</f>
        <v/>
      </c>
      <c r="B176" s="19" t="str">
        <f>IF([1]Tableau!I188&lt;&gt;"",[1]Tableau!I188,"")</f>
        <v/>
      </c>
      <c r="C176" s="19" t="str">
        <f t="shared" si="23"/>
        <v/>
      </c>
      <c r="D176" s="19" t="str">
        <f t="shared" si="24"/>
        <v/>
      </c>
      <c r="E176" s="19" t="str">
        <f t="shared" si="25"/>
        <v/>
      </c>
      <c r="F176" s="19" t="str">
        <f t="shared" si="26"/>
        <v/>
      </c>
      <c r="G176" s="19" t="str">
        <f t="shared" si="27"/>
        <v/>
      </c>
      <c r="H176" s="19" t="str">
        <f t="shared" si="28"/>
        <v/>
      </c>
      <c r="I176" s="19" t="str">
        <f t="shared" si="29"/>
        <v/>
      </c>
      <c r="J176" s="19" t="str">
        <f t="shared" si="30"/>
        <v/>
      </c>
      <c r="K176" s="19" t="str">
        <f t="shared" si="22"/>
        <v/>
      </c>
      <c r="L176" s="19" t="str">
        <f t="shared" si="22"/>
        <v/>
      </c>
      <c r="M176" s="19" t="str">
        <f t="shared" si="22"/>
        <v/>
      </c>
      <c r="N176" s="19" t="str">
        <f t="shared" si="22"/>
        <v/>
      </c>
      <c r="O176" s="19" t="str">
        <f t="shared" si="22"/>
        <v/>
      </c>
      <c r="P176" s="19" t="str">
        <f t="shared" si="31"/>
        <v/>
      </c>
      <c r="Q176" s="19" t="str">
        <f t="shared" si="31"/>
        <v/>
      </c>
      <c r="R176" s="19" t="str">
        <f t="shared" si="31"/>
        <v/>
      </c>
    </row>
    <row r="177" spans="1:18" ht="16.5">
      <c r="A177" s="19" t="str">
        <f>IF([1]Tableau!D189&lt;&gt;"",[1]Tableau!D189,"")</f>
        <v/>
      </c>
      <c r="B177" s="19" t="str">
        <f>IF([1]Tableau!I189&lt;&gt;"",[1]Tableau!I189,"")</f>
        <v/>
      </c>
      <c r="C177" s="19" t="str">
        <f t="shared" si="23"/>
        <v/>
      </c>
      <c r="D177" s="19" t="str">
        <f t="shared" si="24"/>
        <v/>
      </c>
      <c r="E177" s="19" t="str">
        <f t="shared" si="25"/>
        <v/>
      </c>
      <c r="F177" s="19" t="str">
        <f t="shared" si="26"/>
        <v/>
      </c>
      <c r="G177" s="19" t="str">
        <f t="shared" si="27"/>
        <v/>
      </c>
      <c r="H177" s="19" t="str">
        <f t="shared" si="28"/>
        <v/>
      </c>
      <c r="I177" s="19" t="str">
        <f t="shared" si="29"/>
        <v/>
      </c>
      <c r="J177" s="19" t="str">
        <f t="shared" si="30"/>
        <v/>
      </c>
      <c r="K177" s="19" t="str">
        <f t="shared" si="22"/>
        <v/>
      </c>
      <c r="L177" s="19" t="str">
        <f t="shared" si="22"/>
        <v/>
      </c>
      <c r="M177" s="19" t="str">
        <f t="shared" si="22"/>
        <v/>
      </c>
      <c r="N177" s="19" t="str">
        <f t="shared" si="22"/>
        <v/>
      </c>
      <c r="O177" s="19" t="str">
        <f t="shared" si="22"/>
        <v/>
      </c>
      <c r="P177" s="19" t="str">
        <f t="shared" si="31"/>
        <v/>
      </c>
      <c r="Q177" s="19" t="str">
        <f t="shared" si="31"/>
        <v/>
      </c>
      <c r="R177" s="19" t="str">
        <f t="shared" si="31"/>
        <v/>
      </c>
    </row>
    <row r="178" spans="1:18" ht="16.5">
      <c r="A178" s="19" t="str">
        <f>IF([1]Tableau!D190&lt;&gt;"",[1]Tableau!D190,"")</f>
        <v/>
      </c>
      <c r="B178" s="19" t="str">
        <f>IF([1]Tableau!I190&lt;&gt;"",[1]Tableau!I190,"")</f>
        <v/>
      </c>
      <c r="C178" s="19" t="str">
        <f t="shared" si="23"/>
        <v/>
      </c>
      <c r="D178" s="19" t="str">
        <f t="shared" si="24"/>
        <v/>
      </c>
      <c r="E178" s="19" t="str">
        <f t="shared" si="25"/>
        <v/>
      </c>
      <c r="F178" s="19" t="str">
        <f t="shared" si="26"/>
        <v/>
      </c>
      <c r="G178" s="19" t="str">
        <f t="shared" si="27"/>
        <v/>
      </c>
      <c r="H178" s="19" t="str">
        <f t="shared" si="28"/>
        <v/>
      </c>
      <c r="I178" s="19" t="str">
        <f t="shared" si="29"/>
        <v/>
      </c>
      <c r="J178" s="19" t="str">
        <f t="shared" si="30"/>
        <v/>
      </c>
      <c r="K178" s="19" t="str">
        <f t="shared" si="22"/>
        <v/>
      </c>
      <c r="L178" s="19" t="str">
        <f t="shared" si="22"/>
        <v/>
      </c>
      <c r="M178" s="19" t="str">
        <f t="shared" si="22"/>
        <v/>
      </c>
      <c r="N178" s="19" t="str">
        <f t="shared" si="22"/>
        <v/>
      </c>
      <c r="O178" s="19" t="str">
        <f t="shared" si="22"/>
        <v/>
      </c>
      <c r="P178" s="19" t="str">
        <f t="shared" si="31"/>
        <v/>
      </c>
      <c r="Q178" s="19" t="str">
        <f t="shared" si="31"/>
        <v/>
      </c>
      <c r="R178" s="19" t="str">
        <f t="shared" si="31"/>
        <v/>
      </c>
    </row>
    <row r="179" spans="1:18" ht="16.5">
      <c r="A179" s="19" t="str">
        <f>IF([1]Tableau!D191&lt;&gt;"",[1]Tableau!D191,"")</f>
        <v/>
      </c>
      <c r="B179" s="19" t="str">
        <f>IF([1]Tableau!I191&lt;&gt;"",[1]Tableau!I191,"")</f>
        <v/>
      </c>
      <c r="C179" s="19" t="str">
        <f t="shared" si="23"/>
        <v/>
      </c>
      <c r="D179" s="19" t="str">
        <f t="shared" si="24"/>
        <v/>
      </c>
      <c r="E179" s="19" t="str">
        <f t="shared" si="25"/>
        <v/>
      </c>
      <c r="F179" s="19" t="str">
        <f t="shared" si="26"/>
        <v/>
      </c>
      <c r="G179" s="19" t="str">
        <f t="shared" si="27"/>
        <v/>
      </c>
      <c r="H179" s="19" t="str">
        <f t="shared" si="28"/>
        <v/>
      </c>
      <c r="I179" s="19" t="str">
        <f t="shared" si="29"/>
        <v/>
      </c>
      <c r="J179" s="19" t="str">
        <f t="shared" si="30"/>
        <v/>
      </c>
      <c r="K179" s="19" t="str">
        <f t="shared" si="22"/>
        <v/>
      </c>
      <c r="L179" s="19" t="str">
        <f t="shared" si="22"/>
        <v/>
      </c>
      <c r="M179" s="19" t="str">
        <f t="shared" si="22"/>
        <v/>
      </c>
      <c r="N179" s="19" t="str">
        <f t="shared" si="22"/>
        <v/>
      </c>
      <c r="O179" s="19" t="str">
        <f t="shared" si="22"/>
        <v/>
      </c>
      <c r="P179" s="19" t="str">
        <f t="shared" si="31"/>
        <v/>
      </c>
      <c r="Q179" s="19" t="str">
        <f t="shared" si="31"/>
        <v/>
      </c>
      <c r="R179" s="19" t="str">
        <f t="shared" si="31"/>
        <v/>
      </c>
    </row>
    <row r="180" spans="1:18" ht="16.5">
      <c r="A180" s="19" t="str">
        <f>IF([1]Tableau!D192&lt;&gt;"",[1]Tableau!D192,"")</f>
        <v/>
      </c>
      <c r="B180" s="19" t="str">
        <f>IF([1]Tableau!I192&lt;&gt;"",[1]Tableau!I192,"")</f>
        <v/>
      </c>
      <c r="C180" s="19" t="str">
        <f t="shared" si="23"/>
        <v/>
      </c>
      <c r="D180" s="19" t="str">
        <f t="shared" si="24"/>
        <v/>
      </c>
      <c r="E180" s="19" t="str">
        <f t="shared" si="25"/>
        <v/>
      </c>
      <c r="F180" s="19" t="str">
        <f t="shared" si="26"/>
        <v/>
      </c>
      <c r="G180" s="19" t="str">
        <f t="shared" si="27"/>
        <v/>
      </c>
      <c r="H180" s="19" t="str">
        <f t="shared" si="28"/>
        <v/>
      </c>
      <c r="I180" s="19" t="str">
        <f t="shared" si="29"/>
        <v/>
      </c>
      <c r="J180" s="19" t="str">
        <f t="shared" si="30"/>
        <v/>
      </c>
      <c r="K180" s="19" t="str">
        <f t="shared" si="22"/>
        <v/>
      </c>
      <c r="L180" s="19" t="str">
        <f t="shared" si="22"/>
        <v/>
      </c>
      <c r="M180" s="19" t="str">
        <f t="shared" si="22"/>
        <v/>
      </c>
      <c r="N180" s="19" t="str">
        <f t="shared" si="22"/>
        <v/>
      </c>
      <c r="O180" s="19" t="str">
        <f t="shared" si="22"/>
        <v/>
      </c>
      <c r="P180" s="19" t="str">
        <f t="shared" si="31"/>
        <v/>
      </c>
      <c r="Q180" s="19" t="str">
        <f t="shared" si="31"/>
        <v/>
      </c>
      <c r="R180" s="19" t="str">
        <f t="shared" si="31"/>
        <v/>
      </c>
    </row>
    <row r="181" spans="1:18" ht="16.5">
      <c r="A181" s="19" t="str">
        <f>IF([1]Tableau!D193&lt;&gt;"",[1]Tableau!D193,"")</f>
        <v/>
      </c>
      <c r="B181" s="19" t="str">
        <f>IF([1]Tableau!I193&lt;&gt;"",[1]Tableau!I193,"")</f>
        <v/>
      </c>
      <c r="C181" s="19" t="str">
        <f t="shared" si="23"/>
        <v/>
      </c>
      <c r="D181" s="19" t="str">
        <f t="shared" si="24"/>
        <v/>
      </c>
      <c r="E181" s="19" t="str">
        <f t="shared" si="25"/>
        <v/>
      </c>
      <c r="F181" s="19" t="str">
        <f t="shared" si="26"/>
        <v/>
      </c>
      <c r="G181" s="19" t="str">
        <f t="shared" si="27"/>
        <v/>
      </c>
      <c r="H181" s="19" t="str">
        <f t="shared" si="28"/>
        <v/>
      </c>
      <c r="I181" s="19" t="str">
        <f t="shared" si="29"/>
        <v/>
      </c>
      <c r="J181" s="19" t="str">
        <f t="shared" si="30"/>
        <v/>
      </c>
      <c r="K181" s="19" t="str">
        <f t="shared" ref="K181:O231" si="32">IF(C181&lt;&gt;"",C181*1,"")</f>
        <v/>
      </c>
      <c r="L181" s="19" t="str">
        <f t="shared" si="32"/>
        <v/>
      </c>
      <c r="M181" s="19" t="str">
        <f t="shared" si="32"/>
        <v/>
      </c>
      <c r="N181" s="19" t="str">
        <f t="shared" si="32"/>
        <v/>
      </c>
      <c r="O181" s="19" t="str">
        <f t="shared" si="32"/>
        <v/>
      </c>
      <c r="P181" s="19" t="str">
        <f t="shared" si="31"/>
        <v/>
      </c>
      <c r="Q181" s="19" t="str">
        <f t="shared" si="31"/>
        <v/>
      </c>
      <c r="R181" s="19" t="str">
        <f t="shared" si="31"/>
        <v/>
      </c>
    </row>
    <row r="182" spans="1:18" ht="16.5">
      <c r="A182" s="19" t="str">
        <f>IF([1]Tableau!D194&lt;&gt;"",[1]Tableau!D194,"")</f>
        <v/>
      </c>
      <c r="B182" s="19" t="str">
        <f>IF([1]Tableau!I194&lt;&gt;"",[1]Tableau!I194,"")</f>
        <v/>
      </c>
      <c r="C182" s="19" t="str">
        <f t="shared" si="23"/>
        <v/>
      </c>
      <c r="D182" s="19" t="str">
        <f t="shared" si="24"/>
        <v/>
      </c>
      <c r="E182" s="19" t="str">
        <f t="shared" si="25"/>
        <v/>
      </c>
      <c r="F182" s="19" t="str">
        <f t="shared" si="26"/>
        <v/>
      </c>
      <c r="G182" s="19" t="str">
        <f t="shared" si="27"/>
        <v/>
      </c>
      <c r="H182" s="19" t="str">
        <f t="shared" si="28"/>
        <v/>
      </c>
      <c r="I182" s="19" t="str">
        <f t="shared" si="29"/>
        <v/>
      </c>
      <c r="J182" s="19" t="str">
        <f t="shared" si="30"/>
        <v/>
      </c>
      <c r="K182" s="19" t="str">
        <f t="shared" si="32"/>
        <v/>
      </c>
      <c r="L182" s="19" t="str">
        <f t="shared" si="32"/>
        <v/>
      </c>
      <c r="M182" s="19" t="str">
        <f t="shared" si="32"/>
        <v/>
      </c>
      <c r="N182" s="19" t="str">
        <f t="shared" si="32"/>
        <v/>
      </c>
      <c r="O182" s="19" t="str">
        <f t="shared" si="32"/>
        <v/>
      </c>
      <c r="P182" s="19" t="str">
        <f t="shared" si="31"/>
        <v/>
      </c>
      <c r="Q182" s="19" t="str">
        <f t="shared" si="31"/>
        <v/>
      </c>
      <c r="R182" s="19" t="str">
        <f t="shared" si="31"/>
        <v/>
      </c>
    </row>
    <row r="183" spans="1:18" ht="16.5">
      <c r="A183" s="19" t="str">
        <f>IF([1]Tableau!D195&lt;&gt;"",[1]Tableau!D195,"")</f>
        <v/>
      </c>
      <c r="B183" s="19" t="str">
        <f>IF([1]Tableau!I195&lt;&gt;"",[1]Tableau!I195,"")</f>
        <v/>
      </c>
      <c r="C183" s="19" t="str">
        <f t="shared" si="23"/>
        <v/>
      </c>
      <c r="D183" s="19" t="str">
        <f t="shared" si="24"/>
        <v/>
      </c>
      <c r="E183" s="19" t="str">
        <f t="shared" si="25"/>
        <v/>
      </c>
      <c r="F183" s="19" t="str">
        <f t="shared" si="26"/>
        <v/>
      </c>
      <c r="G183" s="19" t="str">
        <f t="shared" si="27"/>
        <v/>
      </c>
      <c r="H183" s="19" t="str">
        <f t="shared" si="28"/>
        <v/>
      </c>
      <c r="I183" s="19" t="str">
        <f t="shared" si="29"/>
        <v/>
      </c>
      <c r="J183" s="19" t="str">
        <f t="shared" si="30"/>
        <v/>
      </c>
      <c r="K183" s="19" t="str">
        <f t="shared" si="32"/>
        <v/>
      </c>
      <c r="L183" s="19" t="str">
        <f t="shared" si="32"/>
        <v/>
      </c>
      <c r="M183" s="19" t="str">
        <f t="shared" si="32"/>
        <v/>
      </c>
      <c r="N183" s="19" t="str">
        <f t="shared" si="32"/>
        <v/>
      </c>
      <c r="O183" s="19" t="str">
        <f t="shared" si="32"/>
        <v/>
      </c>
      <c r="P183" s="19" t="str">
        <f t="shared" si="31"/>
        <v/>
      </c>
      <c r="Q183" s="19" t="str">
        <f t="shared" si="31"/>
        <v/>
      </c>
      <c r="R183" s="19" t="str">
        <f t="shared" si="31"/>
        <v/>
      </c>
    </row>
    <row r="184" spans="1:18" ht="16.5">
      <c r="A184" s="19" t="str">
        <f>IF([1]Tableau!D196&lt;&gt;"",[1]Tableau!D196,"")</f>
        <v/>
      </c>
      <c r="B184" s="19" t="str">
        <f>IF([1]Tableau!I196&lt;&gt;"",[1]Tableau!I196,"")</f>
        <v/>
      </c>
      <c r="C184" s="19" t="str">
        <f t="shared" si="23"/>
        <v/>
      </c>
      <c r="D184" s="19" t="str">
        <f t="shared" si="24"/>
        <v/>
      </c>
      <c r="E184" s="19" t="str">
        <f t="shared" si="25"/>
        <v/>
      </c>
      <c r="F184" s="19" t="str">
        <f t="shared" si="26"/>
        <v/>
      </c>
      <c r="G184" s="19" t="str">
        <f t="shared" si="27"/>
        <v/>
      </c>
      <c r="H184" s="19" t="str">
        <f t="shared" si="28"/>
        <v/>
      </c>
      <c r="I184" s="19" t="str">
        <f t="shared" si="29"/>
        <v/>
      </c>
      <c r="J184" s="19" t="str">
        <f t="shared" si="30"/>
        <v/>
      </c>
      <c r="K184" s="19" t="str">
        <f t="shared" si="32"/>
        <v/>
      </c>
      <c r="L184" s="19" t="str">
        <f t="shared" si="32"/>
        <v/>
      </c>
      <c r="M184" s="19" t="str">
        <f t="shared" si="32"/>
        <v/>
      </c>
      <c r="N184" s="19" t="str">
        <f t="shared" si="32"/>
        <v/>
      </c>
      <c r="O184" s="19" t="str">
        <f t="shared" si="32"/>
        <v/>
      </c>
      <c r="P184" s="19" t="str">
        <f t="shared" si="31"/>
        <v/>
      </c>
      <c r="Q184" s="19" t="str">
        <f t="shared" si="31"/>
        <v/>
      </c>
      <c r="R184" s="19" t="str">
        <f t="shared" si="31"/>
        <v/>
      </c>
    </row>
    <row r="185" spans="1:18" ht="16.5">
      <c r="A185" s="19" t="str">
        <f>IF([1]Tableau!D197&lt;&gt;"",[1]Tableau!D197,"")</f>
        <v/>
      </c>
      <c r="B185" s="19" t="str">
        <f>IF([1]Tableau!I197&lt;&gt;"",[1]Tableau!I197,"")</f>
        <v/>
      </c>
      <c r="C185" s="19" t="str">
        <f t="shared" si="23"/>
        <v/>
      </c>
      <c r="D185" s="19" t="str">
        <f t="shared" si="24"/>
        <v/>
      </c>
      <c r="E185" s="19" t="str">
        <f t="shared" si="25"/>
        <v/>
      </c>
      <c r="F185" s="19" t="str">
        <f t="shared" si="26"/>
        <v/>
      </c>
      <c r="G185" s="19" t="str">
        <f t="shared" si="27"/>
        <v/>
      </c>
      <c r="H185" s="19" t="str">
        <f t="shared" si="28"/>
        <v/>
      </c>
      <c r="I185" s="19" t="str">
        <f t="shared" si="29"/>
        <v/>
      </c>
      <c r="J185" s="19" t="str">
        <f t="shared" si="30"/>
        <v/>
      </c>
      <c r="K185" s="19" t="str">
        <f t="shared" si="32"/>
        <v/>
      </c>
      <c r="L185" s="19" t="str">
        <f t="shared" si="32"/>
        <v/>
      </c>
      <c r="M185" s="19" t="str">
        <f t="shared" si="32"/>
        <v/>
      </c>
      <c r="N185" s="19" t="str">
        <f t="shared" si="32"/>
        <v/>
      </c>
      <c r="O185" s="19" t="str">
        <f t="shared" si="32"/>
        <v/>
      </c>
      <c r="P185" s="19" t="str">
        <f t="shared" si="31"/>
        <v/>
      </c>
      <c r="Q185" s="19" t="str">
        <f t="shared" si="31"/>
        <v/>
      </c>
      <c r="R185" s="19" t="str">
        <f t="shared" si="31"/>
        <v/>
      </c>
    </row>
    <row r="186" spans="1:18" ht="16.5">
      <c r="A186" s="19" t="str">
        <f>IF([1]Tableau!D198&lt;&gt;"",[1]Tableau!D198,"")</f>
        <v/>
      </c>
      <c r="B186" s="19" t="str">
        <f>IF([1]Tableau!I198&lt;&gt;"",[1]Tableau!I198,"")</f>
        <v/>
      </c>
      <c r="C186" s="19" t="str">
        <f t="shared" si="23"/>
        <v/>
      </c>
      <c r="D186" s="19" t="str">
        <f t="shared" si="24"/>
        <v/>
      </c>
      <c r="E186" s="19" t="str">
        <f t="shared" si="25"/>
        <v/>
      </c>
      <c r="F186" s="19" t="str">
        <f t="shared" si="26"/>
        <v/>
      </c>
      <c r="G186" s="19" t="str">
        <f t="shared" si="27"/>
        <v/>
      </c>
      <c r="H186" s="19" t="str">
        <f t="shared" si="28"/>
        <v/>
      </c>
      <c r="I186" s="19" t="str">
        <f t="shared" si="29"/>
        <v/>
      </c>
      <c r="J186" s="19" t="str">
        <f t="shared" si="30"/>
        <v/>
      </c>
      <c r="K186" s="19" t="str">
        <f t="shared" si="32"/>
        <v/>
      </c>
      <c r="L186" s="19" t="str">
        <f t="shared" si="32"/>
        <v/>
      </c>
      <c r="M186" s="19" t="str">
        <f t="shared" si="32"/>
        <v/>
      </c>
      <c r="N186" s="19" t="str">
        <f t="shared" si="32"/>
        <v/>
      </c>
      <c r="O186" s="19" t="str">
        <f t="shared" si="32"/>
        <v/>
      </c>
      <c r="P186" s="19" t="str">
        <f t="shared" si="31"/>
        <v/>
      </c>
      <c r="Q186" s="19" t="str">
        <f t="shared" si="31"/>
        <v/>
      </c>
      <c r="R186" s="19" t="str">
        <f t="shared" si="31"/>
        <v/>
      </c>
    </row>
    <row r="187" spans="1:18" ht="16.5">
      <c r="A187" s="19" t="str">
        <f>IF([1]Tableau!D199&lt;&gt;"",[1]Tableau!D199,"")</f>
        <v/>
      </c>
      <c r="B187" s="19" t="str">
        <f>IF([1]Tableau!I199&lt;&gt;"",[1]Tableau!I199,"")</f>
        <v/>
      </c>
      <c r="C187" s="19" t="str">
        <f t="shared" si="23"/>
        <v/>
      </c>
      <c r="D187" s="19" t="str">
        <f t="shared" si="24"/>
        <v/>
      </c>
      <c r="E187" s="19" t="str">
        <f t="shared" si="25"/>
        <v/>
      </c>
      <c r="F187" s="19" t="str">
        <f t="shared" si="26"/>
        <v/>
      </c>
      <c r="G187" s="19" t="str">
        <f t="shared" si="27"/>
        <v/>
      </c>
      <c r="H187" s="19" t="str">
        <f t="shared" si="28"/>
        <v/>
      </c>
      <c r="I187" s="19" t="str">
        <f t="shared" si="29"/>
        <v/>
      </c>
      <c r="J187" s="19" t="str">
        <f t="shared" si="30"/>
        <v/>
      </c>
      <c r="K187" s="19" t="str">
        <f t="shared" si="32"/>
        <v/>
      </c>
      <c r="L187" s="19" t="str">
        <f t="shared" si="32"/>
        <v/>
      </c>
      <c r="M187" s="19" t="str">
        <f t="shared" si="32"/>
        <v/>
      </c>
      <c r="N187" s="19" t="str">
        <f t="shared" si="32"/>
        <v/>
      </c>
      <c r="O187" s="19" t="str">
        <f t="shared" si="32"/>
        <v/>
      </c>
      <c r="P187" s="19" t="str">
        <f t="shared" si="31"/>
        <v/>
      </c>
      <c r="Q187" s="19" t="str">
        <f t="shared" si="31"/>
        <v/>
      </c>
      <c r="R187" s="19" t="str">
        <f t="shared" si="31"/>
        <v/>
      </c>
    </row>
    <row r="188" spans="1:18" ht="16.5">
      <c r="A188" s="19" t="str">
        <f>IF([1]Tableau!D200&lt;&gt;"",[1]Tableau!D200,"")</f>
        <v/>
      </c>
      <c r="B188" s="19" t="str">
        <f>IF([1]Tableau!I200&lt;&gt;"",[1]Tableau!I200,"")</f>
        <v/>
      </c>
      <c r="C188" s="19" t="str">
        <f t="shared" si="23"/>
        <v/>
      </c>
      <c r="D188" s="19" t="str">
        <f t="shared" si="24"/>
        <v/>
      </c>
      <c r="E188" s="19" t="str">
        <f t="shared" si="25"/>
        <v/>
      </c>
      <c r="F188" s="19" t="str">
        <f t="shared" si="26"/>
        <v/>
      </c>
      <c r="G188" s="19" t="str">
        <f t="shared" si="27"/>
        <v/>
      </c>
      <c r="H188" s="19" t="str">
        <f t="shared" si="28"/>
        <v/>
      </c>
      <c r="I188" s="19" t="str">
        <f t="shared" si="29"/>
        <v/>
      </c>
      <c r="J188" s="19" t="str">
        <f t="shared" si="30"/>
        <v/>
      </c>
      <c r="K188" s="19" t="str">
        <f t="shared" si="32"/>
        <v/>
      </c>
      <c r="L188" s="19" t="str">
        <f t="shared" si="32"/>
        <v/>
      </c>
      <c r="M188" s="19" t="str">
        <f t="shared" si="32"/>
        <v/>
      </c>
      <c r="N188" s="19" t="str">
        <f t="shared" si="32"/>
        <v/>
      </c>
      <c r="O188" s="19" t="str">
        <f t="shared" si="32"/>
        <v/>
      </c>
      <c r="P188" s="19" t="str">
        <f t="shared" si="31"/>
        <v/>
      </c>
      <c r="Q188" s="19" t="str">
        <f t="shared" si="31"/>
        <v/>
      </c>
      <c r="R188" s="19" t="str">
        <f t="shared" si="31"/>
        <v/>
      </c>
    </row>
    <row r="189" spans="1:18" ht="16.5">
      <c r="A189" s="19" t="str">
        <f>IF([1]Tableau!D201&lt;&gt;"",[1]Tableau!D201,"")</f>
        <v/>
      </c>
      <c r="B189" s="19" t="str">
        <f>IF([1]Tableau!I201&lt;&gt;"",[1]Tableau!I201,"")</f>
        <v/>
      </c>
      <c r="C189" s="19" t="str">
        <f t="shared" si="23"/>
        <v/>
      </c>
      <c r="D189" s="19" t="str">
        <f t="shared" si="24"/>
        <v/>
      </c>
      <c r="E189" s="19" t="str">
        <f t="shared" si="25"/>
        <v/>
      </c>
      <c r="F189" s="19" t="str">
        <f t="shared" si="26"/>
        <v/>
      </c>
      <c r="G189" s="19" t="str">
        <f t="shared" si="27"/>
        <v/>
      </c>
      <c r="H189" s="19" t="str">
        <f t="shared" si="28"/>
        <v/>
      </c>
      <c r="I189" s="19" t="str">
        <f t="shared" si="29"/>
        <v/>
      </c>
      <c r="J189" s="19" t="str">
        <f t="shared" si="30"/>
        <v/>
      </c>
      <c r="K189" s="19" t="str">
        <f t="shared" si="32"/>
        <v/>
      </c>
      <c r="L189" s="19" t="str">
        <f t="shared" si="32"/>
        <v/>
      </c>
      <c r="M189" s="19" t="str">
        <f t="shared" si="32"/>
        <v/>
      </c>
      <c r="N189" s="19" t="str">
        <f t="shared" si="32"/>
        <v/>
      </c>
      <c r="O189" s="19" t="str">
        <f t="shared" si="32"/>
        <v/>
      </c>
      <c r="P189" s="19" t="str">
        <f t="shared" si="31"/>
        <v/>
      </c>
      <c r="Q189" s="19" t="str">
        <f t="shared" si="31"/>
        <v/>
      </c>
      <c r="R189" s="19" t="str">
        <f t="shared" si="31"/>
        <v/>
      </c>
    </row>
    <row r="190" spans="1:18" ht="16.5">
      <c r="A190" s="19" t="str">
        <f>IF([1]Tableau!D202&lt;&gt;"",[1]Tableau!D202,"")</f>
        <v/>
      </c>
      <c r="B190" s="19" t="str">
        <f>IF([1]Tableau!I202&lt;&gt;"",[1]Tableau!I202,"")</f>
        <v/>
      </c>
      <c r="C190" s="19" t="str">
        <f t="shared" si="23"/>
        <v/>
      </c>
      <c r="D190" s="19" t="str">
        <f t="shared" si="24"/>
        <v/>
      </c>
      <c r="E190" s="19" t="str">
        <f t="shared" si="25"/>
        <v/>
      </c>
      <c r="F190" s="19" t="str">
        <f t="shared" si="26"/>
        <v/>
      </c>
      <c r="G190" s="19" t="str">
        <f t="shared" si="27"/>
        <v/>
      </c>
      <c r="H190" s="19" t="str">
        <f t="shared" si="28"/>
        <v/>
      </c>
      <c r="I190" s="19" t="str">
        <f t="shared" si="29"/>
        <v/>
      </c>
      <c r="J190" s="19" t="str">
        <f t="shared" si="30"/>
        <v/>
      </c>
      <c r="K190" s="19" t="str">
        <f t="shared" si="32"/>
        <v/>
      </c>
      <c r="L190" s="19" t="str">
        <f t="shared" si="32"/>
        <v/>
      </c>
      <c r="M190" s="19" t="str">
        <f t="shared" si="32"/>
        <v/>
      </c>
      <c r="N190" s="19" t="str">
        <f t="shared" si="32"/>
        <v/>
      </c>
      <c r="O190" s="19" t="str">
        <f t="shared" si="32"/>
        <v/>
      </c>
      <c r="P190" s="19" t="str">
        <f t="shared" si="31"/>
        <v/>
      </c>
      <c r="Q190" s="19" t="str">
        <f t="shared" si="31"/>
        <v/>
      </c>
      <c r="R190" s="19" t="str">
        <f t="shared" si="31"/>
        <v/>
      </c>
    </row>
    <row r="191" spans="1:18" ht="16.5">
      <c r="A191" s="19" t="str">
        <f>IF([1]Tableau!D203&lt;&gt;"",[1]Tableau!D203,"")</f>
        <v/>
      </c>
      <c r="B191" s="19" t="str">
        <f>IF([1]Tableau!I203&lt;&gt;"",[1]Tableau!I203,"")</f>
        <v/>
      </c>
      <c r="C191" s="19" t="str">
        <f t="shared" si="23"/>
        <v/>
      </c>
      <c r="D191" s="19" t="str">
        <f t="shared" si="24"/>
        <v/>
      </c>
      <c r="E191" s="19" t="str">
        <f t="shared" si="25"/>
        <v/>
      </c>
      <c r="F191" s="19" t="str">
        <f t="shared" si="26"/>
        <v/>
      </c>
      <c r="G191" s="19" t="str">
        <f t="shared" si="27"/>
        <v/>
      </c>
      <c r="H191" s="19" t="str">
        <f t="shared" si="28"/>
        <v/>
      </c>
      <c r="I191" s="19" t="str">
        <f t="shared" si="29"/>
        <v/>
      </c>
      <c r="J191" s="19" t="str">
        <f t="shared" si="30"/>
        <v/>
      </c>
      <c r="K191" s="19" t="str">
        <f t="shared" si="32"/>
        <v/>
      </c>
      <c r="L191" s="19" t="str">
        <f t="shared" si="32"/>
        <v/>
      </c>
      <c r="M191" s="19" t="str">
        <f t="shared" si="32"/>
        <v/>
      </c>
      <c r="N191" s="19" t="str">
        <f t="shared" si="32"/>
        <v/>
      </c>
      <c r="O191" s="19" t="str">
        <f t="shared" si="32"/>
        <v/>
      </c>
      <c r="P191" s="19" t="str">
        <f t="shared" si="31"/>
        <v/>
      </c>
      <c r="Q191" s="19" t="str">
        <f t="shared" si="31"/>
        <v/>
      </c>
      <c r="R191" s="19" t="str">
        <f t="shared" si="31"/>
        <v/>
      </c>
    </row>
    <row r="192" spans="1:18" ht="16.5">
      <c r="A192" s="19" t="str">
        <f>IF([1]Tableau!D204&lt;&gt;"",[1]Tableau!D204,"")</f>
        <v/>
      </c>
      <c r="B192" s="19" t="str">
        <f>IF([1]Tableau!I204&lt;&gt;"",[1]Tableau!I204,"")</f>
        <v/>
      </c>
      <c r="C192" s="19" t="str">
        <f t="shared" si="23"/>
        <v/>
      </c>
      <c r="D192" s="19" t="str">
        <f t="shared" si="24"/>
        <v/>
      </c>
      <c r="E192" s="19" t="str">
        <f t="shared" si="25"/>
        <v/>
      </c>
      <c r="F192" s="19" t="str">
        <f t="shared" si="26"/>
        <v/>
      </c>
      <c r="G192" s="19" t="str">
        <f t="shared" si="27"/>
        <v/>
      </c>
      <c r="H192" s="19" t="str">
        <f t="shared" si="28"/>
        <v/>
      </c>
      <c r="I192" s="19" t="str">
        <f t="shared" si="29"/>
        <v/>
      </c>
      <c r="J192" s="19" t="str">
        <f t="shared" si="30"/>
        <v/>
      </c>
      <c r="K192" s="19" t="str">
        <f t="shared" si="32"/>
        <v/>
      </c>
      <c r="L192" s="19" t="str">
        <f t="shared" si="32"/>
        <v/>
      </c>
      <c r="M192" s="19" t="str">
        <f t="shared" si="32"/>
        <v/>
      </c>
      <c r="N192" s="19" t="str">
        <f t="shared" si="32"/>
        <v/>
      </c>
      <c r="O192" s="19" t="str">
        <f t="shared" si="32"/>
        <v/>
      </c>
      <c r="P192" s="19" t="str">
        <f t="shared" si="31"/>
        <v/>
      </c>
      <c r="Q192" s="19" t="str">
        <f t="shared" si="31"/>
        <v/>
      </c>
      <c r="R192" s="19" t="str">
        <f t="shared" si="31"/>
        <v/>
      </c>
    </row>
    <row r="193" spans="1:18" ht="16.5">
      <c r="A193" s="19" t="str">
        <f>IF([1]Tableau!D205&lt;&gt;"",[1]Tableau!D205,"")</f>
        <v/>
      </c>
      <c r="B193" s="19" t="str">
        <f>IF([1]Tableau!I205&lt;&gt;"",[1]Tableau!I205,"")</f>
        <v/>
      </c>
      <c r="C193" s="19" t="str">
        <f t="shared" si="23"/>
        <v/>
      </c>
      <c r="D193" s="19" t="str">
        <f t="shared" si="24"/>
        <v/>
      </c>
      <c r="E193" s="19" t="str">
        <f t="shared" si="25"/>
        <v/>
      </c>
      <c r="F193" s="19" t="str">
        <f t="shared" si="26"/>
        <v/>
      </c>
      <c r="G193" s="19" t="str">
        <f t="shared" si="27"/>
        <v/>
      </c>
      <c r="H193" s="19" t="str">
        <f t="shared" si="28"/>
        <v/>
      </c>
      <c r="I193" s="19" t="str">
        <f t="shared" si="29"/>
        <v/>
      </c>
      <c r="J193" s="19" t="str">
        <f t="shared" si="30"/>
        <v/>
      </c>
      <c r="K193" s="19" t="str">
        <f t="shared" si="32"/>
        <v/>
      </c>
      <c r="L193" s="19" t="str">
        <f t="shared" si="32"/>
        <v/>
      </c>
      <c r="M193" s="19" t="str">
        <f t="shared" si="32"/>
        <v/>
      </c>
      <c r="N193" s="19" t="str">
        <f t="shared" si="32"/>
        <v/>
      </c>
      <c r="O193" s="19" t="str">
        <f t="shared" si="32"/>
        <v/>
      </c>
      <c r="P193" s="19" t="str">
        <f t="shared" si="31"/>
        <v/>
      </c>
      <c r="Q193" s="19" t="str">
        <f t="shared" si="31"/>
        <v/>
      </c>
      <c r="R193" s="19" t="str">
        <f t="shared" si="31"/>
        <v/>
      </c>
    </row>
    <row r="194" spans="1:18" ht="16.5">
      <c r="A194" s="19" t="str">
        <f>IF([1]Tableau!D206&lt;&gt;"",[1]Tableau!D206,"")</f>
        <v/>
      </c>
      <c r="B194" s="19" t="str">
        <f>IF([1]Tableau!I206&lt;&gt;"",[1]Tableau!I206,"")</f>
        <v/>
      </c>
      <c r="C194" s="19" t="str">
        <f t="shared" si="23"/>
        <v/>
      </c>
      <c r="D194" s="19" t="str">
        <f t="shared" si="24"/>
        <v/>
      </c>
      <c r="E194" s="19" t="str">
        <f t="shared" si="25"/>
        <v/>
      </c>
      <c r="F194" s="19" t="str">
        <f t="shared" si="26"/>
        <v/>
      </c>
      <c r="G194" s="19" t="str">
        <f t="shared" si="27"/>
        <v/>
      </c>
      <c r="H194" s="19" t="str">
        <f t="shared" si="28"/>
        <v/>
      </c>
      <c r="I194" s="19" t="str">
        <f t="shared" si="29"/>
        <v/>
      </c>
      <c r="J194" s="19" t="str">
        <f t="shared" si="30"/>
        <v/>
      </c>
      <c r="K194" s="19" t="str">
        <f t="shared" si="32"/>
        <v/>
      </c>
      <c r="L194" s="19" t="str">
        <f t="shared" si="32"/>
        <v/>
      </c>
      <c r="M194" s="19" t="str">
        <f t="shared" si="32"/>
        <v/>
      </c>
      <c r="N194" s="19" t="str">
        <f t="shared" si="32"/>
        <v/>
      </c>
      <c r="O194" s="19" t="str">
        <f t="shared" si="32"/>
        <v/>
      </c>
      <c r="P194" s="19" t="str">
        <f t="shared" si="31"/>
        <v/>
      </c>
      <c r="Q194" s="19" t="str">
        <f t="shared" si="31"/>
        <v/>
      </c>
      <c r="R194" s="19" t="str">
        <f t="shared" si="31"/>
        <v/>
      </c>
    </row>
    <row r="195" spans="1:18" ht="16.5">
      <c r="A195" s="19" t="str">
        <f>IF([1]Tableau!D207&lt;&gt;"",[1]Tableau!D207,"")</f>
        <v/>
      </c>
      <c r="B195" s="19" t="str">
        <f>IF([1]Tableau!I207&lt;&gt;"",[1]Tableau!I207,"")</f>
        <v/>
      </c>
      <c r="C195" s="19" t="str">
        <f t="shared" ref="C195:C258" si="33">IF(A195=$C$1,B195,"")</f>
        <v/>
      </c>
      <c r="D195" s="19" t="str">
        <f t="shared" ref="D195:D258" si="34">IF(A195=$D$1,B195,"")</f>
        <v/>
      </c>
      <c r="E195" s="19" t="str">
        <f t="shared" ref="E195:E258" si="35">IF(A195=$E$1,B195,"")</f>
        <v/>
      </c>
      <c r="F195" s="19" t="str">
        <f t="shared" ref="F195:F258" si="36">IF(A195=$F$1,B195,"")</f>
        <v/>
      </c>
      <c r="G195" s="19" t="str">
        <f t="shared" ref="G195:G258" si="37">IF(A195=$G$1,B195,"")</f>
        <v/>
      </c>
      <c r="H195" s="19" t="str">
        <f t="shared" ref="H195:H258" si="38">IF(A195=$H$1,B195,"")</f>
        <v/>
      </c>
      <c r="I195" s="19" t="str">
        <f t="shared" ref="I195:I258" si="39">IF(A195=$I$1,B195,"")</f>
        <v/>
      </c>
      <c r="J195" s="19" t="str">
        <f t="shared" ref="J195:J258" si="40">IF(A195=$J$1,B195,"")</f>
        <v/>
      </c>
      <c r="K195" s="19" t="str">
        <f t="shared" si="32"/>
        <v/>
      </c>
      <c r="L195" s="19" t="str">
        <f t="shared" si="32"/>
        <v/>
      </c>
      <c r="M195" s="19" t="str">
        <f t="shared" si="32"/>
        <v/>
      </c>
      <c r="N195" s="19" t="str">
        <f t="shared" si="32"/>
        <v/>
      </c>
      <c r="O195" s="19" t="str">
        <f t="shared" si="32"/>
        <v/>
      </c>
      <c r="P195" s="19" t="str">
        <f t="shared" si="31"/>
        <v/>
      </c>
      <c r="Q195" s="19" t="str">
        <f t="shared" si="31"/>
        <v/>
      </c>
      <c r="R195" s="19" t="str">
        <f t="shared" si="31"/>
        <v/>
      </c>
    </row>
    <row r="196" spans="1:18" ht="16.5">
      <c r="A196" s="19" t="str">
        <f>IF([1]Tableau!D208&lt;&gt;"",[1]Tableau!D208,"")</f>
        <v/>
      </c>
      <c r="B196" s="19" t="str">
        <f>IF([1]Tableau!I208&lt;&gt;"",[1]Tableau!I208,"")</f>
        <v/>
      </c>
      <c r="C196" s="19" t="str">
        <f t="shared" si="33"/>
        <v/>
      </c>
      <c r="D196" s="19" t="str">
        <f t="shared" si="34"/>
        <v/>
      </c>
      <c r="E196" s="19" t="str">
        <f t="shared" si="35"/>
        <v/>
      </c>
      <c r="F196" s="19" t="str">
        <f t="shared" si="36"/>
        <v/>
      </c>
      <c r="G196" s="19" t="str">
        <f t="shared" si="37"/>
        <v/>
      </c>
      <c r="H196" s="19" t="str">
        <f t="shared" si="38"/>
        <v/>
      </c>
      <c r="I196" s="19" t="str">
        <f t="shared" si="39"/>
        <v/>
      </c>
      <c r="J196" s="19" t="str">
        <f t="shared" si="40"/>
        <v/>
      </c>
      <c r="K196" s="19" t="str">
        <f t="shared" si="32"/>
        <v/>
      </c>
      <c r="L196" s="19" t="str">
        <f t="shared" si="32"/>
        <v/>
      </c>
      <c r="M196" s="19" t="str">
        <f t="shared" si="32"/>
        <v/>
      </c>
      <c r="N196" s="19" t="str">
        <f t="shared" si="32"/>
        <v/>
      </c>
      <c r="O196" s="19" t="str">
        <f t="shared" si="32"/>
        <v/>
      </c>
      <c r="P196" s="19" t="str">
        <f t="shared" si="31"/>
        <v/>
      </c>
      <c r="Q196" s="19" t="str">
        <f t="shared" si="31"/>
        <v/>
      </c>
      <c r="R196" s="19" t="str">
        <f t="shared" si="31"/>
        <v/>
      </c>
    </row>
    <row r="197" spans="1:18" ht="16.5">
      <c r="A197" s="19" t="str">
        <f>IF([1]Tableau!D209&lt;&gt;"",[1]Tableau!D209,"")</f>
        <v/>
      </c>
      <c r="B197" s="19" t="str">
        <f>IF([1]Tableau!I209&lt;&gt;"",[1]Tableau!I209,"")</f>
        <v/>
      </c>
      <c r="C197" s="19" t="str">
        <f t="shared" si="33"/>
        <v/>
      </c>
      <c r="D197" s="19" t="str">
        <f t="shared" si="34"/>
        <v/>
      </c>
      <c r="E197" s="19" t="str">
        <f t="shared" si="35"/>
        <v/>
      </c>
      <c r="F197" s="19" t="str">
        <f t="shared" si="36"/>
        <v/>
      </c>
      <c r="G197" s="19" t="str">
        <f t="shared" si="37"/>
        <v/>
      </c>
      <c r="H197" s="19" t="str">
        <f t="shared" si="38"/>
        <v/>
      </c>
      <c r="I197" s="19" t="str">
        <f t="shared" si="39"/>
        <v/>
      </c>
      <c r="J197" s="19" t="str">
        <f t="shared" si="40"/>
        <v/>
      </c>
      <c r="K197" s="19" t="str">
        <f t="shared" si="32"/>
        <v/>
      </c>
      <c r="L197" s="19" t="str">
        <f t="shared" si="32"/>
        <v/>
      </c>
      <c r="M197" s="19" t="str">
        <f t="shared" si="32"/>
        <v/>
      </c>
      <c r="N197" s="19" t="str">
        <f t="shared" si="32"/>
        <v/>
      </c>
      <c r="O197" s="19" t="str">
        <f t="shared" si="32"/>
        <v/>
      </c>
      <c r="P197" s="19" t="str">
        <f t="shared" si="31"/>
        <v/>
      </c>
      <c r="Q197" s="19" t="str">
        <f t="shared" si="31"/>
        <v/>
      </c>
      <c r="R197" s="19" t="str">
        <f t="shared" si="31"/>
        <v/>
      </c>
    </row>
    <row r="198" spans="1:18" ht="16.5">
      <c r="A198" s="19" t="str">
        <f>IF([1]Tableau!D210&lt;&gt;"",[1]Tableau!D210,"")</f>
        <v/>
      </c>
      <c r="B198" s="19" t="str">
        <f>IF([1]Tableau!I210&lt;&gt;"",[1]Tableau!I210,"")</f>
        <v/>
      </c>
      <c r="C198" s="19" t="str">
        <f t="shared" si="33"/>
        <v/>
      </c>
      <c r="D198" s="19" t="str">
        <f t="shared" si="34"/>
        <v/>
      </c>
      <c r="E198" s="19" t="str">
        <f t="shared" si="35"/>
        <v/>
      </c>
      <c r="F198" s="19" t="str">
        <f t="shared" si="36"/>
        <v/>
      </c>
      <c r="G198" s="19" t="str">
        <f t="shared" si="37"/>
        <v/>
      </c>
      <c r="H198" s="19" t="str">
        <f t="shared" si="38"/>
        <v/>
      </c>
      <c r="I198" s="19" t="str">
        <f t="shared" si="39"/>
        <v/>
      </c>
      <c r="J198" s="19" t="str">
        <f t="shared" si="40"/>
        <v/>
      </c>
      <c r="K198" s="19" t="str">
        <f t="shared" si="32"/>
        <v/>
      </c>
      <c r="L198" s="19" t="str">
        <f t="shared" si="32"/>
        <v/>
      </c>
      <c r="M198" s="19" t="str">
        <f t="shared" si="32"/>
        <v/>
      </c>
      <c r="N198" s="19" t="str">
        <f t="shared" si="32"/>
        <v/>
      </c>
      <c r="O198" s="19" t="str">
        <f t="shared" si="32"/>
        <v/>
      </c>
      <c r="P198" s="19" t="str">
        <f t="shared" si="31"/>
        <v/>
      </c>
      <c r="Q198" s="19" t="str">
        <f t="shared" si="31"/>
        <v/>
      </c>
      <c r="R198" s="19" t="str">
        <f t="shared" si="31"/>
        <v/>
      </c>
    </row>
    <row r="199" spans="1:18" ht="16.5">
      <c r="A199" s="19" t="str">
        <f>IF([1]Tableau!D211&lt;&gt;"",[1]Tableau!D211,"")</f>
        <v/>
      </c>
      <c r="B199" s="19" t="str">
        <f>IF([1]Tableau!I211&lt;&gt;"",[1]Tableau!I211,"")</f>
        <v/>
      </c>
      <c r="C199" s="19" t="str">
        <f t="shared" si="33"/>
        <v/>
      </c>
      <c r="D199" s="19" t="str">
        <f t="shared" si="34"/>
        <v/>
      </c>
      <c r="E199" s="19" t="str">
        <f t="shared" si="35"/>
        <v/>
      </c>
      <c r="F199" s="19" t="str">
        <f t="shared" si="36"/>
        <v/>
      </c>
      <c r="G199" s="19" t="str">
        <f t="shared" si="37"/>
        <v/>
      </c>
      <c r="H199" s="19" t="str">
        <f t="shared" si="38"/>
        <v/>
      </c>
      <c r="I199" s="19" t="str">
        <f t="shared" si="39"/>
        <v/>
      </c>
      <c r="J199" s="19" t="str">
        <f t="shared" si="40"/>
        <v/>
      </c>
      <c r="K199" s="19" t="str">
        <f t="shared" si="32"/>
        <v/>
      </c>
      <c r="L199" s="19" t="str">
        <f t="shared" si="32"/>
        <v/>
      </c>
      <c r="M199" s="19" t="str">
        <f t="shared" si="32"/>
        <v/>
      </c>
      <c r="N199" s="19" t="str">
        <f t="shared" si="32"/>
        <v/>
      </c>
      <c r="O199" s="19" t="str">
        <f t="shared" si="32"/>
        <v/>
      </c>
      <c r="P199" s="19" t="str">
        <f t="shared" si="31"/>
        <v/>
      </c>
      <c r="Q199" s="19" t="str">
        <f t="shared" si="31"/>
        <v/>
      </c>
      <c r="R199" s="19" t="str">
        <f t="shared" si="31"/>
        <v/>
      </c>
    </row>
    <row r="200" spans="1:18" ht="16.5">
      <c r="A200" s="19" t="str">
        <f>IF([1]Tableau!D212&lt;&gt;"",[1]Tableau!D212,"")</f>
        <v/>
      </c>
      <c r="B200" s="19" t="str">
        <f>IF([1]Tableau!I212&lt;&gt;"",[1]Tableau!I212,"")</f>
        <v/>
      </c>
      <c r="C200" s="19" t="str">
        <f t="shared" si="33"/>
        <v/>
      </c>
      <c r="D200" s="19" t="str">
        <f t="shared" si="34"/>
        <v/>
      </c>
      <c r="E200" s="19" t="str">
        <f t="shared" si="35"/>
        <v/>
      </c>
      <c r="F200" s="19" t="str">
        <f t="shared" si="36"/>
        <v/>
      </c>
      <c r="G200" s="19" t="str">
        <f t="shared" si="37"/>
        <v/>
      </c>
      <c r="H200" s="19" t="str">
        <f t="shared" si="38"/>
        <v/>
      </c>
      <c r="I200" s="19" t="str">
        <f t="shared" si="39"/>
        <v/>
      </c>
      <c r="J200" s="19" t="str">
        <f t="shared" si="40"/>
        <v/>
      </c>
      <c r="K200" s="19" t="str">
        <f t="shared" si="32"/>
        <v/>
      </c>
      <c r="L200" s="19" t="str">
        <f t="shared" si="32"/>
        <v/>
      </c>
      <c r="M200" s="19" t="str">
        <f t="shared" si="32"/>
        <v/>
      </c>
      <c r="N200" s="19" t="str">
        <f t="shared" si="32"/>
        <v/>
      </c>
      <c r="O200" s="19" t="str">
        <f t="shared" si="32"/>
        <v/>
      </c>
      <c r="P200" s="19" t="str">
        <f t="shared" si="31"/>
        <v/>
      </c>
      <c r="Q200" s="19" t="str">
        <f t="shared" si="31"/>
        <v/>
      </c>
      <c r="R200" s="19" t="str">
        <f t="shared" si="31"/>
        <v/>
      </c>
    </row>
    <row r="201" spans="1:18" ht="16.5">
      <c r="A201" s="19" t="str">
        <f>IF([1]Tableau!D213&lt;&gt;"",[1]Tableau!D213,"")</f>
        <v/>
      </c>
      <c r="B201" s="19" t="str">
        <f>IF([1]Tableau!I213&lt;&gt;"",[1]Tableau!I213,"")</f>
        <v/>
      </c>
      <c r="C201" s="19" t="str">
        <f t="shared" si="33"/>
        <v/>
      </c>
      <c r="D201" s="19" t="str">
        <f t="shared" si="34"/>
        <v/>
      </c>
      <c r="E201" s="19" t="str">
        <f t="shared" si="35"/>
        <v/>
      </c>
      <c r="F201" s="19" t="str">
        <f t="shared" si="36"/>
        <v/>
      </c>
      <c r="G201" s="19" t="str">
        <f t="shared" si="37"/>
        <v/>
      </c>
      <c r="H201" s="19" t="str">
        <f t="shared" si="38"/>
        <v/>
      </c>
      <c r="I201" s="19" t="str">
        <f t="shared" si="39"/>
        <v/>
      </c>
      <c r="J201" s="19" t="str">
        <f t="shared" si="40"/>
        <v/>
      </c>
      <c r="K201" s="19" t="str">
        <f t="shared" si="32"/>
        <v/>
      </c>
      <c r="L201" s="19" t="str">
        <f t="shared" si="32"/>
        <v/>
      </c>
      <c r="M201" s="19" t="str">
        <f t="shared" si="32"/>
        <v/>
      </c>
      <c r="N201" s="19" t="str">
        <f t="shared" si="32"/>
        <v/>
      </c>
      <c r="O201" s="19" t="str">
        <f t="shared" si="32"/>
        <v/>
      </c>
      <c r="P201" s="19" t="str">
        <f t="shared" si="31"/>
        <v/>
      </c>
      <c r="Q201" s="19" t="str">
        <f t="shared" si="31"/>
        <v/>
      </c>
      <c r="R201" s="19" t="str">
        <f t="shared" si="31"/>
        <v/>
      </c>
    </row>
    <row r="202" spans="1:18" ht="16.5">
      <c r="A202" s="19" t="str">
        <f>IF([1]Tableau!D214&lt;&gt;"",[1]Tableau!D214,"")</f>
        <v/>
      </c>
      <c r="B202" s="19" t="str">
        <f>IF([1]Tableau!I214&lt;&gt;"",[1]Tableau!I214,"")</f>
        <v/>
      </c>
      <c r="C202" s="19" t="str">
        <f t="shared" si="33"/>
        <v/>
      </c>
      <c r="D202" s="19" t="str">
        <f t="shared" si="34"/>
        <v/>
      </c>
      <c r="E202" s="19" t="str">
        <f t="shared" si="35"/>
        <v/>
      </c>
      <c r="F202" s="19" t="str">
        <f t="shared" si="36"/>
        <v/>
      </c>
      <c r="G202" s="19" t="str">
        <f t="shared" si="37"/>
        <v/>
      </c>
      <c r="H202" s="19" t="str">
        <f t="shared" si="38"/>
        <v/>
      </c>
      <c r="I202" s="19" t="str">
        <f t="shared" si="39"/>
        <v/>
      </c>
      <c r="J202" s="19" t="str">
        <f t="shared" si="40"/>
        <v/>
      </c>
      <c r="K202" s="19" t="str">
        <f t="shared" si="32"/>
        <v/>
      </c>
      <c r="L202" s="19" t="str">
        <f t="shared" si="32"/>
        <v/>
      </c>
      <c r="M202" s="19" t="str">
        <f t="shared" si="32"/>
        <v/>
      </c>
      <c r="N202" s="19" t="str">
        <f t="shared" si="32"/>
        <v/>
      </c>
      <c r="O202" s="19" t="str">
        <f t="shared" si="32"/>
        <v/>
      </c>
      <c r="P202" s="19" t="str">
        <f t="shared" si="31"/>
        <v/>
      </c>
      <c r="Q202" s="19" t="str">
        <f t="shared" si="31"/>
        <v/>
      </c>
      <c r="R202" s="19" t="str">
        <f t="shared" si="31"/>
        <v/>
      </c>
    </row>
    <row r="203" spans="1:18" ht="16.5">
      <c r="A203" s="19" t="str">
        <f>IF([1]Tableau!D215&lt;&gt;"",[1]Tableau!D215,"")</f>
        <v/>
      </c>
      <c r="B203" s="19" t="str">
        <f>IF([1]Tableau!I215&lt;&gt;"",[1]Tableau!I215,"")</f>
        <v/>
      </c>
      <c r="C203" s="19" t="str">
        <f t="shared" si="33"/>
        <v/>
      </c>
      <c r="D203" s="19" t="str">
        <f t="shared" si="34"/>
        <v/>
      </c>
      <c r="E203" s="19" t="str">
        <f t="shared" si="35"/>
        <v/>
      </c>
      <c r="F203" s="19" t="str">
        <f t="shared" si="36"/>
        <v/>
      </c>
      <c r="G203" s="19" t="str">
        <f t="shared" si="37"/>
        <v/>
      </c>
      <c r="H203" s="19" t="str">
        <f t="shared" si="38"/>
        <v/>
      </c>
      <c r="I203" s="19" t="str">
        <f t="shared" si="39"/>
        <v/>
      </c>
      <c r="J203" s="19" t="str">
        <f t="shared" si="40"/>
        <v/>
      </c>
      <c r="K203" s="19" t="str">
        <f t="shared" si="32"/>
        <v/>
      </c>
      <c r="L203" s="19" t="str">
        <f t="shared" si="32"/>
        <v/>
      </c>
      <c r="M203" s="19" t="str">
        <f t="shared" si="32"/>
        <v/>
      </c>
      <c r="N203" s="19" t="str">
        <f t="shared" si="32"/>
        <v/>
      </c>
      <c r="O203" s="19" t="str">
        <f t="shared" si="32"/>
        <v/>
      </c>
      <c r="P203" s="19" t="str">
        <f t="shared" si="31"/>
        <v/>
      </c>
      <c r="Q203" s="19" t="str">
        <f t="shared" si="31"/>
        <v/>
      </c>
      <c r="R203" s="19" t="str">
        <f t="shared" si="31"/>
        <v/>
      </c>
    </row>
    <row r="204" spans="1:18" ht="16.5">
      <c r="A204" s="19" t="str">
        <f>IF([1]Tableau!D216&lt;&gt;"",[1]Tableau!D216,"")</f>
        <v/>
      </c>
      <c r="B204" s="19" t="str">
        <f>IF([1]Tableau!I216&lt;&gt;"",[1]Tableau!I216,"")</f>
        <v/>
      </c>
      <c r="C204" s="19" t="str">
        <f t="shared" si="33"/>
        <v/>
      </c>
      <c r="D204" s="19" t="str">
        <f t="shared" si="34"/>
        <v/>
      </c>
      <c r="E204" s="19" t="str">
        <f t="shared" si="35"/>
        <v/>
      </c>
      <c r="F204" s="19" t="str">
        <f t="shared" si="36"/>
        <v/>
      </c>
      <c r="G204" s="19" t="str">
        <f t="shared" si="37"/>
        <v/>
      </c>
      <c r="H204" s="19" t="str">
        <f t="shared" si="38"/>
        <v/>
      </c>
      <c r="I204" s="19" t="str">
        <f t="shared" si="39"/>
        <v/>
      </c>
      <c r="J204" s="19" t="str">
        <f t="shared" si="40"/>
        <v/>
      </c>
      <c r="K204" s="19" t="str">
        <f t="shared" si="32"/>
        <v/>
      </c>
      <c r="L204" s="19" t="str">
        <f t="shared" si="32"/>
        <v/>
      </c>
      <c r="M204" s="19" t="str">
        <f t="shared" si="32"/>
        <v/>
      </c>
      <c r="N204" s="19" t="str">
        <f t="shared" si="32"/>
        <v/>
      </c>
      <c r="O204" s="19" t="str">
        <f t="shared" si="32"/>
        <v/>
      </c>
      <c r="P204" s="19" t="str">
        <f t="shared" si="31"/>
        <v/>
      </c>
      <c r="Q204" s="19" t="str">
        <f t="shared" si="31"/>
        <v/>
      </c>
      <c r="R204" s="19" t="str">
        <f t="shared" si="31"/>
        <v/>
      </c>
    </row>
    <row r="205" spans="1:18" ht="16.5">
      <c r="A205" s="19" t="str">
        <f>IF([1]Tableau!D217&lt;&gt;"",[1]Tableau!D217,"")</f>
        <v/>
      </c>
      <c r="B205" s="19" t="str">
        <f>IF([1]Tableau!I217&lt;&gt;"",[1]Tableau!I217,"")</f>
        <v/>
      </c>
      <c r="C205" s="19" t="str">
        <f t="shared" si="33"/>
        <v/>
      </c>
      <c r="D205" s="19" t="str">
        <f t="shared" si="34"/>
        <v/>
      </c>
      <c r="E205" s="19" t="str">
        <f t="shared" si="35"/>
        <v/>
      </c>
      <c r="F205" s="19" t="str">
        <f t="shared" si="36"/>
        <v/>
      </c>
      <c r="G205" s="19" t="str">
        <f t="shared" si="37"/>
        <v/>
      </c>
      <c r="H205" s="19" t="str">
        <f t="shared" si="38"/>
        <v/>
      </c>
      <c r="I205" s="19" t="str">
        <f t="shared" si="39"/>
        <v/>
      </c>
      <c r="J205" s="19" t="str">
        <f t="shared" si="40"/>
        <v/>
      </c>
      <c r="K205" s="19" t="str">
        <f t="shared" si="32"/>
        <v/>
      </c>
      <c r="L205" s="19" t="str">
        <f t="shared" si="32"/>
        <v/>
      </c>
      <c r="M205" s="19" t="str">
        <f t="shared" si="32"/>
        <v/>
      </c>
      <c r="N205" s="19" t="str">
        <f t="shared" si="32"/>
        <v/>
      </c>
      <c r="O205" s="19" t="str">
        <f t="shared" si="32"/>
        <v/>
      </c>
      <c r="P205" s="19" t="str">
        <f t="shared" si="31"/>
        <v/>
      </c>
      <c r="Q205" s="19" t="str">
        <f t="shared" si="31"/>
        <v/>
      </c>
      <c r="R205" s="19" t="str">
        <f t="shared" si="31"/>
        <v/>
      </c>
    </row>
    <row r="206" spans="1:18" ht="16.5">
      <c r="A206" s="19" t="str">
        <f>IF([1]Tableau!D218&lt;&gt;"",[1]Tableau!D218,"")</f>
        <v/>
      </c>
      <c r="B206" s="19" t="str">
        <f>IF([1]Tableau!I218&lt;&gt;"",[1]Tableau!I218,"")</f>
        <v/>
      </c>
      <c r="C206" s="19" t="str">
        <f t="shared" si="33"/>
        <v/>
      </c>
      <c r="D206" s="19" t="str">
        <f t="shared" si="34"/>
        <v/>
      </c>
      <c r="E206" s="19" t="str">
        <f t="shared" si="35"/>
        <v/>
      </c>
      <c r="F206" s="19" t="str">
        <f t="shared" si="36"/>
        <v/>
      </c>
      <c r="G206" s="19" t="str">
        <f t="shared" si="37"/>
        <v/>
      </c>
      <c r="H206" s="19" t="str">
        <f t="shared" si="38"/>
        <v/>
      </c>
      <c r="I206" s="19" t="str">
        <f t="shared" si="39"/>
        <v/>
      </c>
      <c r="J206" s="19" t="str">
        <f t="shared" si="40"/>
        <v/>
      </c>
      <c r="K206" s="19" t="str">
        <f t="shared" si="32"/>
        <v/>
      </c>
      <c r="L206" s="19" t="str">
        <f t="shared" si="32"/>
        <v/>
      </c>
      <c r="M206" s="19" t="str">
        <f t="shared" si="32"/>
        <v/>
      </c>
      <c r="N206" s="19" t="str">
        <f t="shared" si="32"/>
        <v/>
      </c>
      <c r="O206" s="19" t="str">
        <f t="shared" si="32"/>
        <v/>
      </c>
      <c r="P206" s="19" t="str">
        <f t="shared" si="31"/>
        <v/>
      </c>
      <c r="Q206" s="19" t="str">
        <f t="shared" si="31"/>
        <v/>
      </c>
      <c r="R206" s="19" t="str">
        <f t="shared" si="31"/>
        <v/>
      </c>
    </row>
    <row r="207" spans="1:18" ht="16.5">
      <c r="A207" s="19" t="str">
        <f>IF([1]Tableau!D219&lt;&gt;"",[1]Tableau!D219,"")</f>
        <v/>
      </c>
      <c r="B207" s="19" t="str">
        <f>IF([1]Tableau!I219&lt;&gt;"",[1]Tableau!I219,"")</f>
        <v/>
      </c>
      <c r="C207" s="19" t="str">
        <f t="shared" si="33"/>
        <v/>
      </c>
      <c r="D207" s="19" t="str">
        <f t="shared" si="34"/>
        <v/>
      </c>
      <c r="E207" s="19" t="str">
        <f t="shared" si="35"/>
        <v/>
      </c>
      <c r="F207" s="19" t="str">
        <f t="shared" si="36"/>
        <v/>
      </c>
      <c r="G207" s="19" t="str">
        <f t="shared" si="37"/>
        <v/>
      </c>
      <c r="H207" s="19" t="str">
        <f t="shared" si="38"/>
        <v/>
      </c>
      <c r="I207" s="19" t="str">
        <f t="shared" si="39"/>
        <v/>
      </c>
      <c r="J207" s="19" t="str">
        <f t="shared" si="40"/>
        <v/>
      </c>
      <c r="K207" s="19" t="str">
        <f t="shared" si="32"/>
        <v/>
      </c>
      <c r="L207" s="19" t="str">
        <f t="shared" si="32"/>
        <v/>
      </c>
      <c r="M207" s="19" t="str">
        <f t="shared" si="32"/>
        <v/>
      </c>
      <c r="N207" s="19" t="str">
        <f t="shared" si="32"/>
        <v/>
      </c>
      <c r="O207" s="19" t="str">
        <f t="shared" si="32"/>
        <v/>
      </c>
      <c r="P207" s="19" t="str">
        <f t="shared" si="31"/>
        <v/>
      </c>
      <c r="Q207" s="19" t="str">
        <f t="shared" si="31"/>
        <v/>
      </c>
      <c r="R207" s="19" t="str">
        <f t="shared" si="31"/>
        <v/>
      </c>
    </row>
    <row r="208" spans="1:18" ht="16.5">
      <c r="A208" s="19" t="str">
        <f>IF([1]Tableau!D220&lt;&gt;"",[1]Tableau!D220,"")</f>
        <v/>
      </c>
      <c r="B208" s="19" t="str">
        <f>IF([1]Tableau!I220&lt;&gt;"",[1]Tableau!I220,"")</f>
        <v/>
      </c>
      <c r="C208" s="19" t="str">
        <f t="shared" si="33"/>
        <v/>
      </c>
      <c r="D208" s="19" t="str">
        <f t="shared" si="34"/>
        <v/>
      </c>
      <c r="E208" s="19" t="str">
        <f t="shared" si="35"/>
        <v/>
      </c>
      <c r="F208" s="19" t="str">
        <f t="shared" si="36"/>
        <v/>
      </c>
      <c r="G208" s="19" t="str">
        <f t="shared" si="37"/>
        <v/>
      </c>
      <c r="H208" s="19" t="str">
        <f t="shared" si="38"/>
        <v/>
      </c>
      <c r="I208" s="19" t="str">
        <f t="shared" si="39"/>
        <v/>
      </c>
      <c r="J208" s="19" t="str">
        <f t="shared" si="40"/>
        <v/>
      </c>
      <c r="K208" s="19" t="str">
        <f t="shared" si="32"/>
        <v/>
      </c>
      <c r="L208" s="19" t="str">
        <f t="shared" si="32"/>
        <v/>
      </c>
      <c r="M208" s="19" t="str">
        <f t="shared" si="32"/>
        <v/>
      </c>
      <c r="N208" s="19" t="str">
        <f t="shared" si="32"/>
        <v/>
      </c>
      <c r="O208" s="19" t="str">
        <f t="shared" si="32"/>
        <v/>
      </c>
      <c r="P208" s="19" t="str">
        <f t="shared" si="31"/>
        <v/>
      </c>
      <c r="Q208" s="19" t="str">
        <f t="shared" si="31"/>
        <v/>
      </c>
      <c r="R208" s="19" t="str">
        <f t="shared" si="31"/>
        <v/>
      </c>
    </row>
    <row r="209" spans="1:18" ht="16.5">
      <c r="A209" s="19" t="str">
        <f>IF([1]Tableau!D221&lt;&gt;"",[1]Tableau!D221,"")</f>
        <v/>
      </c>
      <c r="B209" s="19" t="str">
        <f>IF([1]Tableau!I221&lt;&gt;"",[1]Tableau!I221,"")</f>
        <v/>
      </c>
      <c r="C209" s="19" t="str">
        <f t="shared" si="33"/>
        <v/>
      </c>
      <c r="D209" s="19" t="str">
        <f t="shared" si="34"/>
        <v/>
      </c>
      <c r="E209" s="19" t="str">
        <f t="shared" si="35"/>
        <v/>
      </c>
      <c r="F209" s="19" t="str">
        <f t="shared" si="36"/>
        <v/>
      </c>
      <c r="G209" s="19" t="str">
        <f t="shared" si="37"/>
        <v/>
      </c>
      <c r="H209" s="19" t="str">
        <f t="shared" si="38"/>
        <v/>
      </c>
      <c r="I209" s="19" t="str">
        <f t="shared" si="39"/>
        <v/>
      </c>
      <c r="J209" s="19" t="str">
        <f t="shared" si="40"/>
        <v/>
      </c>
      <c r="K209" s="19" t="str">
        <f t="shared" si="32"/>
        <v/>
      </c>
      <c r="L209" s="19" t="str">
        <f t="shared" si="32"/>
        <v/>
      </c>
      <c r="M209" s="19" t="str">
        <f t="shared" si="32"/>
        <v/>
      </c>
      <c r="N209" s="19" t="str">
        <f t="shared" si="32"/>
        <v/>
      </c>
      <c r="O209" s="19" t="str">
        <f t="shared" si="32"/>
        <v/>
      </c>
      <c r="P209" s="19" t="str">
        <f t="shared" si="31"/>
        <v/>
      </c>
      <c r="Q209" s="19" t="str">
        <f t="shared" si="31"/>
        <v/>
      </c>
      <c r="R209" s="19" t="str">
        <f t="shared" si="31"/>
        <v/>
      </c>
    </row>
    <row r="210" spans="1:18" ht="16.5">
      <c r="A210" s="19" t="str">
        <f>IF([1]Tableau!D222&lt;&gt;"",[1]Tableau!D222,"")</f>
        <v/>
      </c>
      <c r="B210" s="19" t="str">
        <f>IF([1]Tableau!I222&lt;&gt;"",[1]Tableau!I222,"")</f>
        <v/>
      </c>
      <c r="C210" s="19" t="str">
        <f t="shared" si="33"/>
        <v/>
      </c>
      <c r="D210" s="19" t="str">
        <f t="shared" si="34"/>
        <v/>
      </c>
      <c r="E210" s="19" t="str">
        <f t="shared" si="35"/>
        <v/>
      </c>
      <c r="F210" s="19" t="str">
        <f t="shared" si="36"/>
        <v/>
      </c>
      <c r="G210" s="19" t="str">
        <f t="shared" si="37"/>
        <v/>
      </c>
      <c r="H210" s="19" t="str">
        <f t="shared" si="38"/>
        <v/>
      </c>
      <c r="I210" s="19" t="str">
        <f t="shared" si="39"/>
        <v/>
      </c>
      <c r="J210" s="19" t="str">
        <f t="shared" si="40"/>
        <v/>
      </c>
      <c r="K210" s="19" t="str">
        <f t="shared" si="32"/>
        <v/>
      </c>
      <c r="L210" s="19" t="str">
        <f t="shared" si="32"/>
        <v/>
      </c>
      <c r="M210" s="19" t="str">
        <f t="shared" si="32"/>
        <v/>
      </c>
      <c r="N210" s="19" t="str">
        <f t="shared" si="32"/>
        <v/>
      </c>
      <c r="O210" s="19" t="str">
        <f t="shared" si="32"/>
        <v/>
      </c>
      <c r="P210" s="19" t="str">
        <f t="shared" si="31"/>
        <v/>
      </c>
      <c r="Q210" s="19" t="str">
        <f t="shared" si="31"/>
        <v/>
      </c>
      <c r="R210" s="19" t="str">
        <f t="shared" si="31"/>
        <v/>
      </c>
    </row>
    <row r="211" spans="1:18" ht="16.5">
      <c r="A211" s="19" t="str">
        <f>IF([1]Tableau!D223&lt;&gt;"",[1]Tableau!D223,"")</f>
        <v/>
      </c>
      <c r="B211" s="19" t="str">
        <f>IF([1]Tableau!I223&lt;&gt;"",[1]Tableau!I223,"")</f>
        <v/>
      </c>
      <c r="C211" s="19" t="str">
        <f t="shared" si="33"/>
        <v/>
      </c>
      <c r="D211" s="19" t="str">
        <f t="shared" si="34"/>
        <v/>
      </c>
      <c r="E211" s="19" t="str">
        <f t="shared" si="35"/>
        <v/>
      </c>
      <c r="F211" s="19" t="str">
        <f t="shared" si="36"/>
        <v/>
      </c>
      <c r="G211" s="19" t="str">
        <f t="shared" si="37"/>
        <v/>
      </c>
      <c r="H211" s="19" t="str">
        <f t="shared" si="38"/>
        <v/>
      </c>
      <c r="I211" s="19" t="str">
        <f t="shared" si="39"/>
        <v/>
      </c>
      <c r="J211" s="19" t="str">
        <f t="shared" si="40"/>
        <v/>
      </c>
      <c r="K211" s="19" t="str">
        <f t="shared" si="32"/>
        <v/>
      </c>
      <c r="L211" s="19" t="str">
        <f t="shared" si="32"/>
        <v/>
      </c>
      <c r="M211" s="19" t="str">
        <f t="shared" si="32"/>
        <v/>
      </c>
      <c r="N211" s="19" t="str">
        <f t="shared" si="32"/>
        <v/>
      </c>
      <c r="O211" s="19" t="str">
        <f t="shared" si="32"/>
        <v/>
      </c>
      <c r="P211" s="19" t="str">
        <f t="shared" si="31"/>
        <v/>
      </c>
      <c r="Q211" s="19" t="str">
        <f t="shared" si="31"/>
        <v/>
      </c>
      <c r="R211" s="19" t="str">
        <f t="shared" si="31"/>
        <v/>
      </c>
    </row>
    <row r="212" spans="1:18" ht="16.5">
      <c r="A212" s="19" t="str">
        <f>IF([1]Tableau!D224&lt;&gt;"",[1]Tableau!D224,"")</f>
        <v/>
      </c>
      <c r="B212" s="19" t="str">
        <f>IF([1]Tableau!I224&lt;&gt;"",[1]Tableau!I224,"")</f>
        <v/>
      </c>
      <c r="C212" s="19" t="str">
        <f t="shared" si="33"/>
        <v/>
      </c>
      <c r="D212" s="19" t="str">
        <f t="shared" si="34"/>
        <v/>
      </c>
      <c r="E212" s="19" t="str">
        <f t="shared" si="35"/>
        <v/>
      </c>
      <c r="F212" s="19" t="str">
        <f t="shared" si="36"/>
        <v/>
      </c>
      <c r="G212" s="19" t="str">
        <f t="shared" si="37"/>
        <v/>
      </c>
      <c r="H212" s="19" t="str">
        <f t="shared" si="38"/>
        <v/>
      </c>
      <c r="I212" s="19" t="str">
        <f t="shared" si="39"/>
        <v/>
      </c>
      <c r="J212" s="19" t="str">
        <f t="shared" si="40"/>
        <v/>
      </c>
      <c r="K212" s="19" t="str">
        <f t="shared" si="32"/>
        <v/>
      </c>
      <c r="L212" s="19" t="str">
        <f t="shared" si="32"/>
        <v/>
      </c>
      <c r="M212" s="19" t="str">
        <f t="shared" si="32"/>
        <v/>
      </c>
      <c r="N212" s="19" t="str">
        <f t="shared" si="32"/>
        <v/>
      </c>
      <c r="O212" s="19" t="str">
        <f t="shared" si="32"/>
        <v/>
      </c>
      <c r="P212" s="19" t="str">
        <f t="shared" si="31"/>
        <v/>
      </c>
      <c r="Q212" s="19" t="str">
        <f t="shared" si="31"/>
        <v/>
      </c>
      <c r="R212" s="19" t="str">
        <f t="shared" si="31"/>
        <v/>
      </c>
    </row>
    <row r="213" spans="1:18" ht="16.5">
      <c r="A213" s="19" t="str">
        <f>IF([1]Tableau!D225&lt;&gt;"",[1]Tableau!D225,"")</f>
        <v/>
      </c>
      <c r="B213" s="19" t="str">
        <f>IF([1]Tableau!I225&lt;&gt;"",[1]Tableau!I225,"")</f>
        <v/>
      </c>
      <c r="C213" s="19" t="str">
        <f t="shared" si="33"/>
        <v/>
      </c>
      <c r="D213" s="19" t="str">
        <f t="shared" si="34"/>
        <v/>
      </c>
      <c r="E213" s="19" t="str">
        <f t="shared" si="35"/>
        <v/>
      </c>
      <c r="F213" s="19" t="str">
        <f t="shared" si="36"/>
        <v/>
      </c>
      <c r="G213" s="19" t="str">
        <f t="shared" si="37"/>
        <v/>
      </c>
      <c r="H213" s="19" t="str">
        <f t="shared" si="38"/>
        <v/>
      </c>
      <c r="I213" s="19" t="str">
        <f t="shared" si="39"/>
        <v/>
      </c>
      <c r="J213" s="19" t="str">
        <f t="shared" si="40"/>
        <v/>
      </c>
      <c r="K213" s="19" t="str">
        <f t="shared" si="32"/>
        <v/>
      </c>
      <c r="L213" s="19" t="str">
        <f t="shared" si="32"/>
        <v/>
      </c>
      <c r="M213" s="19" t="str">
        <f t="shared" si="32"/>
        <v/>
      </c>
      <c r="N213" s="19" t="str">
        <f t="shared" si="32"/>
        <v/>
      </c>
      <c r="O213" s="19" t="str">
        <f t="shared" si="32"/>
        <v/>
      </c>
      <c r="P213" s="19" t="str">
        <f t="shared" si="31"/>
        <v/>
      </c>
      <c r="Q213" s="19" t="str">
        <f t="shared" si="31"/>
        <v/>
      </c>
      <c r="R213" s="19" t="str">
        <f t="shared" si="31"/>
        <v/>
      </c>
    </row>
    <row r="214" spans="1:18" ht="16.5">
      <c r="A214" s="19" t="str">
        <f>IF([1]Tableau!D226&lt;&gt;"",[1]Tableau!D226,"")</f>
        <v/>
      </c>
      <c r="B214" s="19" t="str">
        <f>IF([1]Tableau!I226&lt;&gt;"",[1]Tableau!I226,"")</f>
        <v/>
      </c>
      <c r="C214" s="19" t="str">
        <f t="shared" si="33"/>
        <v/>
      </c>
      <c r="D214" s="19" t="str">
        <f t="shared" si="34"/>
        <v/>
      </c>
      <c r="E214" s="19" t="str">
        <f t="shared" si="35"/>
        <v/>
      </c>
      <c r="F214" s="19" t="str">
        <f t="shared" si="36"/>
        <v/>
      </c>
      <c r="G214" s="19" t="str">
        <f t="shared" si="37"/>
        <v/>
      </c>
      <c r="H214" s="19" t="str">
        <f t="shared" si="38"/>
        <v/>
      </c>
      <c r="I214" s="19" t="str">
        <f t="shared" si="39"/>
        <v/>
      </c>
      <c r="J214" s="19" t="str">
        <f t="shared" si="40"/>
        <v/>
      </c>
      <c r="K214" s="19" t="str">
        <f t="shared" si="32"/>
        <v/>
      </c>
      <c r="L214" s="19" t="str">
        <f t="shared" si="32"/>
        <v/>
      </c>
      <c r="M214" s="19" t="str">
        <f t="shared" si="32"/>
        <v/>
      </c>
      <c r="N214" s="19" t="str">
        <f t="shared" si="32"/>
        <v/>
      </c>
      <c r="O214" s="19" t="str">
        <f t="shared" si="32"/>
        <v/>
      </c>
      <c r="P214" s="19" t="str">
        <f t="shared" si="31"/>
        <v/>
      </c>
      <c r="Q214" s="19" t="str">
        <f t="shared" si="31"/>
        <v/>
      </c>
      <c r="R214" s="19" t="str">
        <f t="shared" si="31"/>
        <v/>
      </c>
    </row>
    <row r="215" spans="1:18" ht="16.5">
      <c r="A215" s="19" t="str">
        <f>IF([1]Tableau!D227&lt;&gt;"",[1]Tableau!D227,"")</f>
        <v/>
      </c>
      <c r="B215" s="19" t="str">
        <f>IF([1]Tableau!I227&lt;&gt;"",[1]Tableau!I227,"")</f>
        <v/>
      </c>
      <c r="C215" s="19" t="str">
        <f t="shared" si="33"/>
        <v/>
      </c>
      <c r="D215" s="19" t="str">
        <f t="shared" si="34"/>
        <v/>
      </c>
      <c r="E215" s="19" t="str">
        <f t="shared" si="35"/>
        <v/>
      </c>
      <c r="F215" s="19" t="str">
        <f t="shared" si="36"/>
        <v/>
      </c>
      <c r="G215" s="19" t="str">
        <f t="shared" si="37"/>
        <v/>
      </c>
      <c r="H215" s="19" t="str">
        <f t="shared" si="38"/>
        <v/>
      </c>
      <c r="I215" s="19" t="str">
        <f t="shared" si="39"/>
        <v/>
      </c>
      <c r="J215" s="19" t="str">
        <f t="shared" si="40"/>
        <v/>
      </c>
      <c r="K215" s="19" t="str">
        <f t="shared" si="32"/>
        <v/>
      </c>
      <c r="L215" s="19" t="str">
        <f t="shared" si="32"/>
        <v/>
      </c>
      <c r="M215" s="19" t="str">
        <f t="shared" si="32"/>
        <v/>
      </c>
      <c r="N215" s="19" t="str">
        <f t="shared" si="32"/>
        <v/>
      </c>
      <c r="O215" s="19" t="str">
        <f t="shared" si="32"/>
        <v/>
      </c>
      <c r="P215" s="19" t="str">
        <f t="shared" si="31"/>
        <v/>
      </c>
      <c r="Q215" s="19" t="str">
        <f t="shared" si="31"/>
        <v/>
      </c>
      <c r="R215" s="19" t="str">
        <f t="shared" si="31"/>
        <v/>
      </c>
    </row>
    <row r="216" spans="1:18" ht="16.5">
      <c r="A216" s="19" t="str">
        <f>IF([1]Tableau!D228&lt;&gt;"",[1]Tableau!D228,"")</f>
        <v/>
      </c>
      <c r="B216" s="19" t="str">
        <f>IF([1]Tableau!I228&lt;&gt;"",[1]Tableau!I228,"")</f>
        <v/>
      </c>
      <c r="C216" s="19" t="str">
        <f t="shared" si="33"/>
        <v/>
      </c>
      <c r="D216" s="19" t="str">
        <f t="shared" si="34"/>
        <v/>
      </c>
      <c r="E216" s="19" t="str">
        <f t="shared" si="35"/>
        <v/>
      </c>
      <c r="F216" s="19" t="str">
        <f t="shared" si="36"/>
        <v/>
      </c>
      <c r="G216" s="19" t="str">
        <f t="shared" si="37"/>
        <v/>
      </c>
      <c r="H216" s="19" t="str">
        <f t="shared" si="38"/>
        <v/>
      </c>
      <c r="I216" s="19" t="str">
        <f t="shared" si="39"/>
        <v/>
      </c>
      <c r="J216" s="19" t="str">
        <f t="shared" si="40"/>
        <v/>
      </c>
      <c r="K216" s="19" t="str">
        <f t="shared" si="32"/>
        <v/>
      </c>
      <c r="L216" s="19" t="str">
        <f t="shared" si="32"/>
        <v/>
      </c>
      <c r="M216" s="19" t="str">
        <f t="shared" si="32"/>
        <v/>
      </c>
      <c r="N216" s="19" t="str">
        <f t="shared" si="32"/>
        <v/>
      </c>
      <c r="O216" s="19" t="str">
        <f t="shared" si="32"/>
        <v/>
      </c>
      <c r="P216" s="19" t="str">
        <f t="shared" si="31"/>
        <v/>
      </c>
      <c r="Q216" s="19" t="str">
        <f t="shared" si="31"/>
        <v/>
      </c>
      <c r="R216" s="19" t="str">
        <f t="shared" si="31"/>
        <v/>
      </c>
    </row>
    <row r="217" spans="1:18" ht="16.5">
      <c r="A217" s="19" t="str">
        <f>IF([1]Tableau!D229&lt;&gt;"",[1]Tableau!D229,"")</f>
        <v/>
      </c>
      <c r="B217" s="19" t="str">
        <f>IF([1]Tableau!I229&lt;&gt;"",[1]Tableau!I229,"")</f>
        <v/>
      </c>
      <c r="C217" s="19" t="str">
        <f t="shared" si="33"/>
        <v/>
      </c>
      <c r="D217" s="19" t="str">
        <f t="shared" si="34"/>
        <v/>
      </c>
      <c r="E217" s="19" t="str">
        <f t="shared" si="35"/>
        <v/>
      </c>
      <c r="F217" s="19" t="str">
        <f t="shared" si="36"/>
        <v/>
      </c>
      <c r="G217" s="19" t="str">
        <f t="shared" si="37"/>
        <v/>
      </c>
      <c r="H217" s="19" t="str">
        <f t="shared" si="38"/>
        <v/>
      </c>
      <c r="I217" s="19" t="str">
        <f t="shared" si="39"/>
        <v/>
      </c>
      <c r="J217" s="19" t="str">
        <f t="shared" si="40"/>
        <v/>
      </c>
      <c r="K217" s="19" t="str">
        <f t="shared" si="32"/>
        <v/>
      </c>
      <c r="L217" s="19" t="str">
        <f t="shared" si="32"/>
        <v/>
      </c>
      <c r="M217" s="19" t="str">
        <f t="shared" si="32"/>
        <v/>
      </c>
      <c r="N217" s="19" t="str">
        <f t="shared" si="32"/>
        <v/>
      </c>
      <c r="O217" s="19" t="str">
        <f t="shared" si="32"/>
        <v/>
      </c>
      <c r="P217" s="19" t="str">
        <f t="shared" si="31"/>
        <v/>
      </c>
      <c r="Q217" s="19" t="str">
        <f t="shared" si="31"/>
        <v/>
      </c>
      <c r="R217" s="19" t="str">
        <f t="shared" si="31"/>
        <v/>
      </c>
    </row>
    <row r="218" spans="1:18" ht="16.5">
      <c r="A218" s="19" t="str">
        <f>IF([1]Tableau!D230&lt;&gt;"",[1]Tableau!D230,"")</f>
        <v/>
      </c>
      <c r="B218" s="19" t="str">
        <f>IF([1]Tableau!I230&lt;&gt;"",[1]Tableau!I230,"")</f>
        <v/>
      </c>
      <c r="C218" s="19" t="str">
        <f t="shared" si="33"/>
        <v/>
      </c>
      <c r="D218" s="19" t="str">
        <f t="shared" si="34"/>
        <v/>
      </c>
      <c r="E218" s="19" t="str">
        <f t="shared" si="35"/>
        <v/>
      </c>
      <c r="F218" s="19" t="str">
        <f t="shared" si="36"/>
        <v/>
      </c>
      <c r="G218" s="19" t="str">
        <f t="shared" si="37"/>
        <v/>
      </c>
      <c r="H218" s="19" t="str">
        <f t="shared" si="38"/>
        <v/>
      </c>
      <c r="I218" s="19" t="str">
        <f t="shared" si="39"/>
        <v/>
      </c>
      <c r="J218" s="19" t="str">
        <f t="shared" si="40"/>
        <v/>
      </c>
      <c r="K218" s="19" t="str">
        <f t="shared" si="32"/>
        <v/>
      </c>
      <c r="L218" s="19" t="str">
        <f t="shared" si="32"/>
        <v/>
      </c>
      <c r="M218" s="19" t="str">
        <f t="shared" si="32"/>
        <v/>
      </c>
      <c r="N218" s="19" t="str">
        <f t="shared" si="32"/>
        <v/>
      </c>
      <c r="O218" s="19" t="str">
        <f t="shared" si="32"/>
        <v/>
      </c>
      <c r="P218" s="19" t="str">
        <f t="shared" si="31"/>
        <v/>
      </c>
      <c r="Q218" s="19" t="str">
        <f t="shared" si="31"/>
        <v/>
      </c>
      <c r="R218" s="19" t="str">
        <f t="shared" si="31"/>
        <v/>
      </c>
    </row>
    <row r="219" spans="1:18" ht="16.5">
      <c r="A219" s="19" t="str">
        <f>IF([1]Tableau!D231&lt;&gt;"",[1]Tableau!D231,"")</f>
        <v/>
      </c>
      <c r="B219" s="19" t="str">
        <f>IF([1]Tableau!I231&lt;&gt;"",[1]Tableau!I231,"")</f>
        <v/>
      </c>
      <c r="C219" s="19" t="str">
        <f t="shared" si="33"/>
        <v/>
      </c>
      <c r="D219" s="19" t="str">
        <f t="shared" si="34"/>
        <v/>
      </c>
      <c r="E219" s="19" t="str">
        <f t="shared" si="35"/>
        <v/>
      </c>
      <c r="F219" s="19" t="str">
        <f t="shared" si="36"/>
        <v/>
      </c>
      <c r="G219" s="19" t="str">
        <f t="shared" si="37"/>
        <v/>
      </c>
      <c r="H219" s="19" t="str">
        <f t="shared" si="38"/>
        <v/>
      </c>
      <c r="I219" s="19" t="str">
        <f t="shared" si="39"/>
        <v/>
      </c>
      <c r="J219" s="19" t="str">
        <f t="shared" si="40"/>
        <v/>
      </c>
      <c r="K219" s="19" t="str">
        <f t="shared" si="32"/>
        <v/>
      </c>
      <c r="L219" s="19" t="str">
        <f t="shared" si="32"/>
        <v/>
      </c>
      <c r="M219" s="19" t="str">
        <f t="shared" si="32"/>
        <v/>
      </c>
      <c r="N219" s="19" t="str">
        <f t="shared" si="32"/>
        <v/>
      </c>
      <c r="O219" s="19" t="str">
        <f t="shared" si="32"/>
        <v/>
      </c>
      <c r="P219" s="19" t="str">
        <f t="shared" si="31"/>
        <v/>
      </c>
      <c r="Q219" s="19" t="str">
        <f t="shared" si="31"/>
        <v/>
      </c>
      <c r="R219" s="19" t="str">
        <f t="shared" si="31"/>
        <v/>
      </c>
    </row>
    <row r="220" spans="1:18" ht="16.5">
      <c r="A220" s="19" t="str">
        <f>IF([1]Tableau!D232&lt;&gt;"",[1]Tableau!D232,"")</f>
        <v/>
      </c>
      <c r="B220" s="19" t="str">
        <f>IF([1]Tableau!I232&lt;&gt;"",[1]Tableau!I232,"")</f>
        <v/>
      </c>
      <c r="C220" s="19" t="str">
        <f t="shared" si="33"/>
        <v/>
      </c>
      <c r="D220" s="19" t="str">
        <f t="shared" si="34"/>
        <v/>
      </c>
      <c r="E220" s="19" t="str">
        <f t="shared" si="35"/>
        <v/>
      </c>
      <c r="F220" s="19" t="str">
        <f t="shared" si="36"/>
        <v/>
      </c>
      <c r="G220" s="19" t="str">
        <f t="shared" si="37"/>
        <v/>
      </c>
      <c r="H220" s="19" t="str">
        <f t="shared" si="38"/>
        <v/>
      </c>
      <c r="I220" s="19" t="str">
        <f t="shared" si="39"/>
        <v/>
      </c>
      <c r="J220" s="19" t="str">
        <f t="shared" si="40"/>
        <v/>
      </c>
      <c r="K220" s="19" t="str">
        <f t="shared" si="32"/>
        <v/>
      </c>
      <c r="L220" s="19" t="str">
        <f t="shared" si="32"/>
        <v/>
      </c>
      <c r="M220" s="19" t="str">
        <f t="shared" si="32"/>
        <v/>
      </c>
      <c r="N220" s="19" t="str">
        <f t="shared" si="32"/>
        <v/>
      </c>
      <c r="O220" s="19" t="str">
        <f t="shared" si="32"/>
        <v/>
      </c>
      <c r="P220" s="19" t="str">
        <f t="shared" si="31"/>
        <v/>
      </c>
      <c r="Q220" s="19" t="str">
        <f t="shared" si="31"/>
        <v/>
      </c>
      <c r="R220" s="19" t="str">
        <f t="shared" si="31"/>
        <v/>
      </c>
    </row>
    <row r="221" spans="1:18" ht="16.5">
      <c r="A221" s="19" t="str">
        <f>IF([1]Tableau!D233&lt;&gt;"",[1]Tableau!D233,"")</f>
        <v/>
      </c>
      <c r="B221" s="19" t="str">
        <f>IF([1]Tableau!I233&lt;&gt;"",[1]Tableau!I233,"")</f>
        <v/>
      </c>
      <c r="C221" s="19" t="str">
        <f t="shared" si="33"/>
        <v/>
      </c>
      <c r="D221" s="19" t="str">
        <f t="shared" si="34"/>
        <v/>
      </c>
      <c r="E221" s="19" t="str">
        <f t="shared" si="35"/>
        <v/>
      </c>
      <c r="F221" s="19" t="str">
        <f t="shared" si="36"/>
        <v/>
      </c>
      <c r="G221" s="19" t="str">
        <f t="shared" si="37"/>
        <v/>
      </c>
      <c r="H221" s="19" t="str">
        <f t="shared" si="38"/>
        <v/>
      </c>
      <c r="I221" s="19" t="str">
        <f t="shared" si="39"/>
        <v/>
      </c>
      <c r="J221" s="19" t="str">
        <f t="shared" si="40"/>
        <v/>
      </c>
      <c r="K221" s="19" t="str">
        <f t="shared" si="32"/>
        <v/>
      </c>
      <c r="L221" s="19" t="str">
        <f t="shared" si="32"/>
        <v/>
      </c>
      <c r="M221" s="19" t="str">
        <f t="shared" si="32"/>
        <v/>
      </c>
      <c r="N221" s="19" t="str">
        <f t="shared" si="32"/>
        <v/>
      </c>
      <c r="O221" s="19" t="str">
        <f t="shared" si="32"/>
        <v/>
      </c>
      <c r="P221" s="19" t="str">
        <f t="shared" si="31"/>
        <v/>
      </c>
      <c r="Q221" s="19" t="str">
        <f t="shared" si="31"/>
        <v/>
      </c>
      <c r="R221" s="19" t="str">
        <f t="shared" si="31"/>
        <v/>
      </c>
    </row>
    <row r="222" spans="1:18" ht="16.5">
      <c r="A222" s="19" t="str">
        <f>IF([1]Tableau!D234&lt;&gt;"",[1]Tableau!D234,"")</f>
        <v/>
      </c>
      <c r="B222" s="19" t="str">
        <f>IF([1]Tableau!I234&lt;&gt;"",[1]Tableau!I234,"")</f>
        <v/>
      </c>
      <c r="C222" s="19" t="str">
        <f t="shared" si="33"/>
        <v/>
      </c>
      <c r="D222" s="19" t="str">
        <f t="shared" si="34"/>
        <v/>
      </c>
      <c r="E222" s="19" t="str">
        <f t="shared" si="35"/>
        <v/>
      </c>
      <c r="F222" s="19" t="str">
        <f t="shared" si="36"/>
        <v/>
      </c>
      <c r="G222" s="19" t="str">
        <f t="shared" si="37"/>
        <v/>
      </c>
      <c r="H222" s="19" t="str">
        <f t="shared" si="38"/>
        <v/>
      </c>
      <c r="I222" s="19" t="str">
        <f t="shared" si="39"/>
        <v/>
      </c>
      <c r="J222" s="19" t="str">
        <f t="shared" si="40"/>
        <v/>
      </c>
      <c r="K222" s="19" t="str">
        <f t="shared" si="32"/>
        <v/>
      </c>
      <c r="L222" s="19" t="str">
        <f t="shared" si="32"/>
        <v/>
      </c>
      <c r="M222" s="19" t="str">
        <f t="shared" si="32"/>
        <v/>
      </c>
      <c r="N222" s="19" t="str">
        <f t="shared" si="32"/>
        <v/>
      </c>
      <c r="O222" s="19" t="str">
        <f t="shared" si="32"/>
        <v/>
      </c>
      <c r="P222" s="19" t="str">
        <f t="shared" si="31"/>
        <v/>
      </c>
      <c r="Q222" s="19" t="str">
        <f t="shared" si="31"/>
        <v/>
      </c>
      <c r="R222" s="19" t="str">
        <f t="shared" si="31"/>
        <v/>
      </c>
    </row>
    <row r="223" spans="1:18" ht="16.5">
      <c r="A223" s="19" t="str">
        <f>IF([1]Tableau!D235&lt;&gt;"",[1]Tableau!D235,"")</f>
        <v/>
      </c>
      <c r="B223" s="19" t="str">
        <f>IF([1]Tableau!I235&lt;&gt;"",[1]Tableau!I235,"")</f>
        <v/>
      </c>
      <c r="C223" s="19" t="str">
        <f t="shared" si="33"/>
        <v/>
      </c>
      <c r="D223" s="19" t="str">
        <f t="shared" si="34"/>
        <v/>
      </c>
      <c r="E223" s="19" t="str">
        <f t="shared" si="35"/>
        <v/>
      </c>
      <c r="F223" s="19" t="str">
        <f t="shared" si="36"/>
        <v/>
      </c>
      <c r="G223" s="19" t="str">
        <f t="shared" si="37"/>
        <v/>
      </c>
      <c r="H223" s="19" t="str">
        <f t="shared" si="38"/>
        <v/>
      </c>
      <c r="I223" s="19" t="str">
        <f t="shared" si="39"/>
        <v/>
      </c>
      <c r="J223" s="19" t="str">
        <f t="shared" si="40"/>
        <v/>
      </c>
      <c r="K223" s="19" t="str">
        <f t="shared" si="32"/>
        <v/>
      </c>
      <c r="L223" s="19" t="str">
        <f t="shared" si="32"/>
        <v/>
      </c>
      <c r="M223" s="19" t="str">
        <f t="shared" si="32"/>
        <v/>
      </c>
      <c r="N223" s="19" t="str">
        <f t="shared" si="32"/>
        <v/>
      </c>
      <c r="O223" s="19" t="str">
        <f t="shared" si="32"/>
        <v/>
      </c>
      <c r="P223" s="19" t="str">
        <f t="shared" si="31"/>
        <v/>
      </c>
      <c r="Q223" s="19" t="str">
        <f t="shared" si="31"/>
        <v/>
      </c>
      <c r="R223" s="19" t="str">
        <f t="shared" si="31"/>
        <v/>
      </c>
    </row>
    <row r="224" spans="1:18" ht="16.5">
      <c r="A224" s="19" t="str">
        <f>IF([1]Tableau!D236&lt;&gt;"",[1]Tableau!D236,"")</f>
        <v/>
      </c>
      <c r="B224" s="19" t="str">
        <f>IF([1]Tableau!I236&lt;&gt;"",[1]Tableau!I236,"")</f>
        <v/>
      </c>
      <c r="C224" s="19" t="str">
        <f t="shared" si="33"/>
        <v/>
      </c>
      <c r="D224" s="19" t="str">
        <f t="shared" si="34"/>
        <v/>
      </c>
      <c r="E224" s="19" t="str">
        <f t="shared" si="35"/>
        <v/>
      </c>
      <c r="F224" s="19" t="str">
        <f t="shared" si="36"/>
        <v/>
      </c>
      <c r="G224" s="19" t="str">
        <f t="shared" si="37"/>
        <v/>
      </c>
      <c r="H224" s="19" t="str">
        <f t="shared" si="38"/>
        <v/>
      </c>
      <c r="I224" s="19" t="str">
        <f t="shared" si="39"/>
        <v/>
      </c>
      <c r="J224" s="19" t="str">
        <f t="shared" si="40"/>
        <v/>
      </c>
      <c r="K224" s="19" t="str">
        <f t="shared" si="32"/>
        <v/>
      </c>
      <c r="L224" s="19" t="str">
        <f t="shared" si="32"/>
        <v/>
      </c>
      <c r="M224" s="19" t="str">
        <f t="shared" si="32"/>
        <v/>
      </c>
      <c r="N224" s="19" t="str">
        <f t="shared" si="32"/>
        <v/>
      </c>
      <c r="O224" s="19" t="str">
        <f t="shared" si="32"/>
        <v/>
      </c>
      <c r="P224" s="19" t="str">
        <f t="shared" si="31"/>
        <v/>
      </c>
      <c r="Q224" s="19" t="str">
        <f t="shared" si="31"/>
        <v/>
      </c>
      <c r="R224" s="19" t="str">
        <f t="shared" si="31"/>
        <v/>
      </c>
    </row>
    <row r="225" spans="1:18" ht="16.5">
      <c r="A225" s="19" t="str">
        <f>IF([1]Tableau!D237&lt;&gt;"",[1]Tableau!D237,"")</f>
        <v/>
      </c>
      <c r="B225" s="19" t="str">
        <f>IF([1]Tableau!I237&lt;&gt;"",[1]Tableau!I237,"")</f>
        <v/>
      </c>
      <c r="C225" s="19" t="str">
        <f t="shared" si="33"/>
        <v/>
      </c>
      <c r="D225" s="19" t="str">
        <f t="shared" si="34"/>
        <v/>
      </c>
      <c r="E225" s="19" t="str">
        <f t="shared" si="35"/>
        <v/>
      </c>
      <c r="F225" s="19" t="str">
        <f t="shared" si="36"/>
        <v/>
      </c>
      <c r="G225" s="19" t="str">
        <f t="shared" si="37"/>
        <v/>
      </c>
      <c r="H225" s="19" t="str">
        <f t="shared" si="38"/>
        <v/>
      </c>
      <c r="I225" s="19" t="str">
        <f t="shared" si="39"/>
        <v/>
      </c>
      <c r="J225" s="19" t="str">
        <f t="shared" si="40"/>
        <v/>
      </c>
      <c r="K225" s="19" t="str">
        <f t="shared" si="32"/>
        <v/>
      </c>
      <c r="L225" s="19" t="str">
        <f t="shared" si="32"/>
        <v/>
      </c>
      <c r="M225" s="19" t="str">
        <f t="shared" si="32"/>
        <v/>
      </c>
      <c r="N225" s="19" t="str">
        <f t="shared" si="32"/>
        <v/>
      </c>
      <c r="O225" s="19" t="str">
        <f t="shared" si="32"/>
        <v/>
      </c>
      <c r="P225" s="19" t="str">
        <f t="shared" si="31"/>
        <v/>
      </c>
      <c r="Q225" s="19" t="str">
        <f t="shared" si="31"/>
        <v/>
      </c>
      <c r="R225" s="19" t="str">
        <f t="shared" si="31"/>
        <v/>
      </c>
    </row>
    <row r="226" spans="1:18" ht="16.5">
      <c r="A226" s="19" t="str">
        <f>IF([1]Tableau!D238&lt;&gt;"",[1]Tableau!D238,"")</f>
        <v/>
      </c>
      <c r="B226" s="19" t="str">
        <f>IF([1]Tableau!I238&lt;&gt;"",[1]Tableau!I238,"")</f>
        <v/>
      </c>
      <c r="C226" s="19" t="str">
        <f t="shared" si="33"/>
        <v/>
      </c>
      <c r="D226" s="19" t="str">
        <f t="shared" si="34"/>
        <v/>
      </c>
      <c r="E226" s="19" t="str">
        <f t="shared" si="35"/>
        <v/>
      </c>
      <c r="F226" s="19" t="str">
        <f t="shared" si="36"/>
        <v/>
      </c>
      <c r="G226" s="19" t="str">
        <f t="shared" si="37"/>
        <v/>
      </c>
      <c r="H226" s="19" t="str">
        <f t="shared" si="38"/>
        <v/>
      </c>
      <c r="I226" s="19" t="str">
        <f t="shared" si="39"/>
        <v/>
      </c>
      <c r="J226" s="19" t="str">
        <f t="shared" si="40"/>
        <v/>
      </c>
      <c r="K226" s="19" t="str">
        <f t="shared" si="32"/>
        <v/>
      </c>
      <c r="L226" s="19" t="str">
        <f t="shared" si="32"/>
        <v/>
      </c>
      <c r="M226" s="19" t="str">
        <f t="shared" si="32"/>
        <v/>
      </c>
      <c r="N226" s="19" t="str">
        <f t="shared" si="32"/>
        <v/>
      </c>
      <c r="O226" s="19" t="str">
        <f t="shared" si="32"/>
        <v/>
      </c>
      <c r="P226" s="19" t="str">
        <f t="shared" si="31"/>
        <v/>
      </c>
      <c r="Q226" s="19" t="str">
        <f t="shared" si="31"/>
        <v/>
      </c>
      <c r="R226" s="19" t="str">
        <f t="shared" si="31"/>
        <v/>
      </c>
    </row>
    <row r="227" spans="1:18" ht="16.5">
      <c r="A227" s="19" t="str">
        <f>IF([1]Tableau!D239&lt;&gt;"",[1]Tableau!D239,"")</f>
        <v/>
      </c>
      <c r="B227" s="19" t="str">
        <f>IF([1]Tableau!I239&lt;&gt;"",[1]Tableau!I239,"")</f>
        <v/>
      </c>
      <c r="C227" s="19" t="str">
        <f t="shared" si="33"/>
        <v/>
      </c>
      <c r="D227" s="19" t="str">
        <f t="shared" si="34"/>
        <v/>
      </c>
      <c r="E227" s="19" t="str">
        <f t="shared" si="35"/>
        <v/>
      </c>
      <c r="F227" s="19" t="str">
        <f t="shared" si="36"/>
        <v/>
      </c>
      <c r="G227" s="19" t="str">
        <f t="shared" si="37"/>
        <v/>
      </c>
      <c r="H227" s="19" t="str">
        <f t="shared" si="38"/>
        <v/>
      </c>
      <c r="I227" s="19" t="str">
        <f t="shared" si="39"/>
        <v/>
      </c>
      <c r="J227" s="19" t="str">
        <f t="shared" si="40"/>
        <v/>
      </c>
      <c r="K227" s="19" t="str">
        <f t="shared" si="32"/>
        <v/>
      </c>
      <c r="L227" s="19" t="str">
        <f t="shared" si="32"/>
        <v/>
      </c>
      <c r="M227" s="19" t="str">
        <f t="shared" si="32"/>
        <v/>
      </c>
      <c r="N227" s="19" t="str">
        <f t="shared" si="32"/>
        <v/>
      </c>
      <c r="O227" s="19" t="str">
        <f t="shared" si="32"/>
        <v/>
      </c>
      <c r="P227" s="19" t="str">
        <f t="shared" si="31"/>
        <v/>
      </c>
      <c r="Q227" s="19" t="str">
        <f t="shared" si="31"/>
        <v/>
      </c>
      <c r="R227" s="19" t="str">
        <f t="shared" si="31"/>
        <v/>
      </c>
    </row>
    <row r="228" spans="1:18" ht="16.5">
      <c r="A228" s="19" t="str">
        <f>IF([1]Tableau!D240&lt;&gt;"",[1]Tableau!D240,"")</f>
        <v/>
      </c>
      <c r="B228" s="19" t="str">
        <f>IF([1]Tableau!I240&lt;&gt;"",[1]Tableau!I240,"")</f>
        <v/>
      </c>
      <c r="C228" s="19" t="str">
        <f t="shared" si="33"/>
        <v/>
      </c>
      <c r="D228" s="19" t="str">
        <f t="shared" si="34"/>
        <v/>
      </c>
      <c r="E228" s="19" t="str">
        <f t="shared" si="35"/>
        <v/>
      </c>
      <c r="F228" s="19" t="str">
        <f t="shared" si="36"/>
        <v/>
      </c>
      <c r="G228" s="19" t="str">
        <f t="shared" si="37"/>
        <v/>
      </c>
      <c r="H228" s="19" t="str">
        <f t="shared" si="38"/>
        <v/>
      </c>
      <c r="I228" s="19" t="str">
        <f t="shared" si="39"/>
        <v/>
      </c>
      <c r="J228" s="19" t="str">
        <f t="shared" si="40"/>
        <v/>
      </c>
      <c r="K228" s="19" t="str">
        <f t="shared" si="32"/>
        <v/>
      </c>
      <c r="L228" s="19" t="str">
        <f t="shared" si="32"/>
        <v/>
      </c>
      <c r="M228" s="19" t="str">
        <f t="shared" si="32"/>
        <v/>
      </c>
      <c r="N228" s="19" t="str">
        <f t="shared" si="32"/>
        <v/>
      </c>
      <c r="O228" s="19" t="str">
        <f t="shared" si="32"/>
        <v/>
      </c>
      <c r="P228" s="19" t="str">
        <f t="shared" si="31"/>
        <v/>
      </c>
      <c r="Q228" s="19" t="str">
        <f t="shared" si="31"/>
        <v/>
      </c>
      <c r="R228" s="19" t="str">
        <f t="shared" si="31"/>
        <v/>
      </c>
    </row>
    <row r="229" spans="1:18" ht="16.5">
      <c r="A229" s="19" t="str">
        <f>IF([1]Tableau!D241&lt;&gt;"",[1]Tableau!D241,"")</f>
        <v/>
      </c>
      <c r="B229" s="19" t="str">
        <f>IF([1]Tableau!I241&lt;&gt;"",[1]Tableau!I241,"")</f>
        <v/>
      </c>
      <c r="C229" s="19" t="str">
        <f t="shared" si="33"/>
        <v/>
      </c>
      <c r="D229" s="19" t="str">
        <f t="shared" si="34"/>
        <v/>
      </c>
      <c r="E229" s="19" t="str">
        <f t="shared" si="35"/>
        <v/>
      </c>
      <c r="F229" s="19" t="str">
        <f t="shared" si="36"/>
        <v/>
      </c>
      <c r="G229" s="19" t="str">
        <f t="shared" si="37"/>
        <v/>
      </c>
      <c r="H229" s="19" t="str">
        <f t="shared" si="38"/>
        <v/>
      </c>
      <c r="I229" s="19" t="str">
        <f t="shared" si="39"/>
        <v/>
      </c>
      <c r="J229" s="19" t="str">
        <f t="shared" si="40"/>
        <v/>
      </c>
      <c r="K229" s="19" t="str">
        <f t="shared" si="32"/>
        <v/>
      </c>
      <c r="L229" s="19" t="str">
        <f t="shared" si="32"/>
        <v/>
      </c>
      <c r="M229" s="19" t="str">
        <f t="shared" si="32"/>
        <v/>
      </c>
      <c r="N229" s="19" t="str">
        <f t="shared" si="32"/>
        <v/>
      </c>
      <c r="O229" s="19" t="str">
        <f t="shared" si="32"/>
        <v/>
      </c>
      <c r="P229" s="19" t="str">
        <f t="shared" si="31"/>
        <v/>
      </c>
      <c r="Q229" s="19" t="str">
        <f t="shared" si="31"/>
        <v/>
      </c>
      <c r="R229" s="19" t="str">
        <f t="shared" si="31"/>
        <v/>
      </c>
    </row>
    <row r="230" spans="1:18" ht="16.5">
      <c r="A230" s="19" t="str">
        <f>IF([1]Tableau!D242&lt;&gt;"",[1]Tableau!D242,"")</f>
        <v/>
      </c>
      <c r="B230" s="19" t="str">
        <f>IF([1]Tableau!I242&lt;&gt;"",[1]Tableau!I242,"")</f>
        <v/>
      </c>
      <c r="C230" s="19" t="str">
        <f t="shared" si="33"/>
        <v/>
      </c>
      <c r="D230" s="19" t="str">
        <f t="shared" si="34"/>
        <v/>
      </c>
      <c r="E230" s="19" t="str">
        <f t="shared" si="35"/>
        <v/>
      </c>
      <c r="F230" s="19" t="str">
        <f t="shared" si="36"/>
        <v/>
      </c>
      <c r="G230" s="19" t="str">
        <f t="shared" si="37"/>
        <v/>
      </c>
      <c r="H230" s="19" t="str">
        <f t="shared" si="38"/>
        <v/>
      </c>
      <c r="I230" s="19" t="str">
        <f t="shared" si="39"/>
        <v/>
      </c>
      <c r="J230" s="19" t="str">
        <f t="shared" si="40"/>
        <v/>
      </c>
      <c r="K230" s="19" t="str">
        <f t="shared" si="32"/>
        <v/>
      </c>
      <c r="L230" s="19" t="str">
        <f t="shared" si="32"/>
        <v/>
      </c>
      <c r="M230" s="19" t="str">
        <f t="shared" si="32"/>
        <v/>
      </c>
      <c r="N230" s="19" t="str">
        <f t="shared" si="32"/>
        <v/>
      </c>
      <c r="O230" s="19" t="str">
        <f t="shared" si="32"/>
        <v/>
      </c>
      <c r="P230" s="19" t="str">
        <f t="shared" si="31"/>
        <v/>
      </c>
      <c r="Q230" s="19" t="str">
        <f t="shared" si="31"/>
        <v/>
      </c>
      <c r="R230" s="19" t="str">
        <f t="shared" si="31"/>
        <v/>
      </c>
    </row>
    <row r="231" spans="1:18" ht="16.5">
      <c r="A231" s="19" t="str">
        <f>IF([1]Tableau!D243&lt;&gt;"",[1]Tableau!D243,"")</f>
        <v/>
      </c>
      <c r="B231" s="19" t="str">
        <f>IF([1]Tableau!I243&lt;&gt;"",[1]Tableau!I243,"")</f>
        <v/>
      </c>
      <c r="C231" s="19" t="str">
        <f t="shared" si="33"/>
        <v/>
      </c>
      <c r="D231" s="19" t="str">
        <f t="shared" si="34"/>
        <v/>
      </c>
      <c r="E231" s="19" t="str">
        <f t="shared" si="35"/>
        <v/>
      </c>
      <c r="F231" s="19" t="str">
        <f t="shared" si="36"/>
        <v/>
      </c>
      <c r="G231" s="19" t="str">
        <f t="shared" si="37"/>
        <v/>
      </c>
      <c r="H231" s="19" t="str">
        <f t="shared" si="38"/>
        <v/>
      </c>
      <c r="I231" s="19" t="str">
        <f t="shared" si="39"/>
        <v/>
      </c>
      <c r="J231" s="19" t="str">
        <f t="shared" si="40"/>
        <v/>
      </c>
      <c r="K231" s="19" t="str">
        <f t="shared" si="32"/>
        <v/>
      </c>
      <c r="L231" s="19" t="str">
        <f t="shared" si="32"/>
        <v/>
      </c>
      <c r="M231" s="19" t="str">
        <f t="shared" si="32"/>
        <v/>
      </c>
      <c r="N231" s="19" t="str">
        <f t="shared" si="32"/>
        <v/>
      </c>
      <c r="O231" s="19" t="str">
        <f t="shared" si="32"/>
        <v/>
      </c>
      <c r="P231" s="19" t="str">
        <f t="shared" si="31"/>
        <v/>
      </c>
      <c r="Q231" s="19" t="str">
        <f t="shared" si="31"/>
        <v/>
      </c>
      <c r="R231" s="19" t="str">
        <f t="shared" si="31"/>
        <v/>
      </c>
    </row>
    <row r="232" spans="1:18" ht="16.5">
      <c r="A232" s="19" t="str">
        <f>IF([1]Tableau!D244&lt;&gt;"",[1]Tableau!D244,"")</f>
        <v/>
      </c>
      <c r="B232" s="19" t="str">
        <f>IF([1]Tableau!I244&lt;&gt;"",[1]Tableau!I244,"")</f>
        <v/>
      </c>
      <c r="C232" s="19" t="str">
        <f t="shared" si="33"/>
        <v/>
      </c>
      <c r="D232" s="19" t="str">
        <f t="shared" si="34"/>
        <v/>
      </c>
      <c r="E232" s="19" t="str">
        <f t="shared" si="35"/>
        <v/>
      </c>
      <c r="F232" s="19" t="str">
        <f t="shared" si="36"/>
        <v/>
      </c>
      <c r="G232" s="19" t="str">
        <f t="shared" si="37"/>
        <v/>
      </c>
      <c r="H232" s="19" t="str">
        <f t="shared" si="38"/>
        <v/>
      </c>
      <c r="I232" s="19" t="str">
        <f t="shared" si="39"/>
        <v/>
      </c>
      <c r="J232" s="19" t="str">
        <f t="shared" si="40"/>
        <v/>
      </c>
      <c r="K232" s="19" t="str">
        <f t="shared" ref="K232:R265" si="41">IF(C232&lt;&gt;"",C232*1,"")</f>
        <v/>
      </c>
      <c r="L232" s="19" t="str">
        <f t="shared" si="41"/>
        <v/>
      </c>
      <c r="M232" s="19" t="str">
        <f t="shared" si="41"/>
        <v/>
      </c>
      <c r="N232" s="19" t="str">
        <f t="shared" si="41"/>
        <v/>
      </c>
      <c r="O232" s="19" t="str">
        <f t="shared" si="41"/>
        <v/>
      </c>
      <c r="P232" s="19" t="str">
        <f t="shared" si="31"/>
        <v/>
      </c>
      <c r="Q232" s="19" t="str">
        <f t="shared" si="31"/>
        <v/>
      </c>
      <c r="R232" s="19" t="str">
        <f t="shared" si="31"/>
        <v/>
      </c>
    </row>
    <row r="233" spans="1:18" ht="16.5">
      <c r="A233" s="19" t="str">
        <f>IF([1]Tableau!D245&lt;&gt;"",[1]Tableau!D245,"")</f>
        <v/>
      </c>
      <c r="B233" s="19" t="str">
        <f>IF([1]Tableau!I245&lt;&gt;"",[1]Tableau!I245,"")</f>
        <v/>
      </c>
      <c r="C233" s="19" t="str">
        <f t="shared" si="33"/>
        <v/>
      </c>
      <c r="D233" s="19" t="str">
        <f t="shared" si="34"/>
        <v/>
      </c>
      <c r="E233" s="19" t="str">
        <f t="shared" si="35"/>
        <v/>
      </c>
      <c r="F233" s="19" t="str">
        <f t="shared" si="36"/>
        <v/>
      </c>
      <c r="G233" s="19" t="str">
        <f t="shared" si="37"/>
        <v/>
      </c>
      <c r="H233" s="19" t="str">
        <f t="shared" si="38"/>
        <v/>
      </c>
      <c r="I233" s="19" t="str">
        <f t="shared" si="39"/>
        <v/>
      </c>
      <c r="J233" s="19" t="str">
        <f t="shared" si="40"/>
        <v/>
      </c>
      <c r="K233" s="19" t="str">
        <f t="shared" si="41"/>
        <v/>
      </c>
      <c r="L233" s="19" t="str">
        <f t="shared" si="41"/>
        <v/>
      </c>
      <c r="M233" s="19" t="str">
        <f t="shared" si="41"/>
        <v/>
      </c>
      <c r="N233" s="19" t="str">
        <f t="shared" si="41"/>
        <v/>
      </c>
      <c r="O233" s="19" t="str">
        <f t="shared" si="41"/>
        <v/>
      </c>
      <c r="P233" s="19" t="str">
        <f t="shared" si="31"/>
        <v/>
      </c>
      <c r="Q233" s="19" t="str">
        <f t="shared" si="31"/>
        <v/>
      </c>
      <c r="R233" s="19" t="str">
        <f t="shared" si="31"/>
        <v/>
      </c>
    </row>
    <row r="234" spans="1:18" ht="16.5">
      <c r="A234" s="19" t="str">
        <f>IF([1]Tableau!D246&lt;&gt;"",[1]Tableau!D246,"")</f>
        <v/>
      </c>
      <c r="B234" s="19" t="str">
        <f>IF([1]Tableau!I246&lt;&gt;"",[1]Tableau!I246,"")</f>
        <v/>
      </c>
      <c r="C234" s="19" t="str">
        <f t="shared" si="33"/>
        <v/>
      </c>
      <c r="D234" s="19" t="str">
        <f t="shared" si="34"/>
        <v/>
      </c>
      <c r="E234" s="19" t="str">
        <f t="shared" si="35"/>
        <v/>
      </c>
      <c r="F234" s="19" t="str">
        <f t="shared" si="36"/>
        <v/>
      </c>
      <c r="G234" s="19" t="str">
        <f t="shared" si="37"/>
        <v/>
      </c>
      <c r="H234" s="19" t="str">
        <f t="shared" si="38"/>
        <v/>
      </c>
      <c r="I234" s="19" t="str">
        <f t="shared" si="39"/>
        <v/>
      </c>
      <c r="J234" s="19" t="str">
        <f t="shared" si="40"/>
        <v/>
      </c>
      <c r="K234" s="19" t="str">
        <f t="shared" si="41"/>
        <v/>
      </c>
      <c r="L234" s="19" t="str">
        <f t="shared" si="41"/>
        <v/>
      </c>
      <c r="M234" s="19" t="str">
        <f t="shared" si="41"/>
        <v/>
      </c>
      <c r="N234" s="19" t="str">
        <f t="shared" si="41"/>
        <v/>
      </c>
      <c r="O234" s="19" t="str">
        <f t="shared" si="41"/>
        <v/>
      </c>
      <c r="P234" s="19" t="str">
        <f t="shared" si="31"/>
        <v/>
      </c>
      <c r="Q234" s="19" t="str">
        <f t="shared" si="31"/>
        <v/>
      </c>
      <c r="R234" s="19" t="str">
        <f t="shared" si="31"/>
        <v/>
      </c>
    </row>
    <row r="235" spans="1:18" ht="16.5">
      <c r="A235" s="19" t="str">
        <f>IF([1]Tableau!D247&lt;&gt;"",[1]Tableau!D247,"")</f>
        <v/>
      </c>
      <c r="B235" s="19" t="str">
        <f>IF([1]Tableau!I247&lt;&gt;"",[1]Tableau!I247,"")</f>
        <v/>
      </c>
      <c r="C235" s="19" t="str">
        <f t="shared" si="33"/>
        <v/>
      </c>
      <c r="D235" s="19" t="str">
        <f t="shared" si="34"/>
        <v/>
      </c>
      <c r="E235" s="19" t="str">
        <f t="shared" si="35"/>
        <v/>
      </c>
      <c r="F235" s="19" t="str">
        <f t="shared" si="36"/>
        <v/>
      </c>
      <c r="G235" s="19" t="str">
        <f t="shared" si="37"/>
        <v/>
      </c>
      <c r="H235" s="19" t="str">
        <f t="shared" si="38"/>
        <v/>
      </c>
      <c r="I235" s="19" t="str">
        <f t="shared" si="39"/>
        <v/>
      </c>
      <c r="J235" s="19" t="str">
        <f t="shared" si="40"/>
        <v/>
      </c>
      <c r="K235" s="19" t="str">
        <f t="shared" si="41"/>
        <v/>
      </c>
      <c r="L235" s="19" t="str">
        <f t="shared" si="41"/>
        <v/>
      </c>
      <c r="M235" s="19" t="str">
        <f t="shared" si="41"/>
        <v/>
      </c>
      <c r="N235" s="19" t="str">
        <f t="shared" si="41"/>
        <v/>
      </c>
      <c r="O235" s="19" t="str">
        <f t="shared" si="41"/>
        <v/>
      </c>
      <c r="P235" s="19" t="str">
        <f t="shared" si="31"/>
        <v/>
      </c>
      <c r="Q235" s="19" t="str">
        <f t="shared" si="31"/>
        <v/>
      </c>
      <c r="R235" s="19" t="str">
        <f t="shared" si="31"/>
        <v/>
      </c>
    </row>
    <row r="236" spans="1:18" ht="16.5">
      <c r="A236" s="19" t="str">
        <f>IF([1]Tableau!D248&lt;&gt;"",[1]Tableau!D248,"")</f>
        <v/>
      </c>
      <c r="B236" s="19" t="str">
        <f>IF([1]Tableau!I248&lt;&gt;"",[1]Tableau!I248,"")</f>
        <v/>
      </c>
      <c r="C236" s="19" t="str">
        <f t="shared" si="33"/>
        <v/>
      </c>
      <c r="D236" s="19" t="str">
        <f t="shared" si="34"/>
        <v/>
      </c>
      <c r="E236" s="19" t="str">
        <f t="shared" si="35"/>
        <v/>
      </c>
      <c r="F236" s="19" t="str">
        <f t="shared" si="36"/>
        <v/>
      </c>
      <c r="G236" s="19" t="str">
        <f t="shared" si="37"/>
        <v/>
      </c>
      <c r="H236" s="19" t="str">
        <f t="shared" si="38"/>
        <v/>
      </c>
      <c r="I236" s="19" t="str">
        <f t="shared" si="39"/>
        <v/>
      </c>
      <c r="J236" s="19" t="str">
        <f t="shared" si="40"/>
        <v/>
      </c>
      <c r="K236" s="19" t="str">
        <f t="shared" si="41"/>
        <v/>
      </c>
      <c r="L236" s="19" t="str">
        <f t="shared" si="41"/>
        <v/>
      </c>
      <c r="M236" s="19" t="str">
        <f t="shared" si="41"/>
        <v/>
      </c>
      <c r="N236" s="19" t="str">
        <f t="shared" si="41"/>
        <v/>
      </c>
      <c r="O236" s="19" t="str">
        <f t="shared" si="41"/>
        <v/>
      </c>
      <c r="P236" s="19" t="str">
        <f t="shared" si="41"/>
        <v/>
      </c>
      <c r="Q236" s="19" t="str">
        <f t="shared" si="41"/>
        <v/>
      </c>
      <c r="R236" s="19" t="str">
        <f t="shared" si="41"/>
        <v/>
      </c>
    </row>
    <row r="237" spans="1:18" ht="16.5">
      <c r="A237" s="19" t="str">
        <f>IF([1]Tableau!D249&lt;&gt;"",[1]Tableau!D249,"")</f>
        <v/>
      </c>
      <c r="B237" s="19" t="str">
        <f>IF([1]Tableau!I249&lt;&gt;"",[1]Tableau!I249,"")</f>
        <v/>
      </c>
      <c r="C237" s="19" t="str">
        <f t="shared" si="33"/>
        <v/>
      </c>
      <c r="D237" s="19" t="str">
        <f t="shared" si="34"/>
        <v/>
      </c>
      <c r="E237" s="19" t="str">
        <f t="shared" si="35"/>
        <v/>
      </c>
      <c r="F237" s="19" t="str">
        <f t="shared" si="36"/>
        <v/>
      </c>
      <c r="G237" s="19" t="str">
        <f t="shared" si="37"/>
        <v/>
      </c>
      <c r="H237" s="19" t="str">
        <f t="shared" si="38"/>
        <v/>
      </c>
      <c r="I237" s="19" t="str">
        <f t="shared" si="39"/>
        <v/>
      </c>
      <c r="J237" s="19" t="str">
        <f t="shared" si="40"/>
        <v/>
      </c>
      <c r="K237" s="19" t="str">
        <f t="shared" si="41"/>
        <v/>
      </c>
      <c r="L237" s="19" t="str">
        <f t="shared" si="41"/>
        <v/>
      </c>
      <c r="M237" s="19" t="str">
        <f t="shared" si="41"/>
        <v/>
      </c>
      <c r="N237" s="19" t="str">
        <f t="shared" si="41"/>
        <v/>
      </c>
      <c r="O237" s="19" t="str">
        <f t="shared" si="41"/>
        <v/>
      </c>
      <c r="P237" s="19" t="str">
        <f t="shared" si="41"/>
        <v/>
      </c>
      <c r="Q237" s="19" t="str">
        <f t="shared" si="41"/>
        <v/>
      </c>
      <c r="R237" s="19" t="str">
        <f t="shared" si="41"/>
        <v/>
      </c>
    </row>
    <row r="238" spans="1:18" ht="16.5">
      <c r="A238" s="19" t="str">
        <f>IF([1]Tableau!D250&lt;&gt;"",[1]Tableau!D250,"")</f>
        <v/>
      </c>
      <c r="B238" s="19" t="str">
        <f>IF([1]Tableau!I250&lt;&gt;"",[1]Tableau!I250,"")</f>
        <v/>
      </c>
      <c r="C238" s="19" t="str">
        <f t="shared" si="33"/>
        <v/>
      </c>
      <c r="D238" s="19" t="str">
        <f t="shared" si="34"/>
        <v/>
      </c>
      <c r="E238" s="19" t="str">
        <f t="shared" si="35"/>
        <v/>
      </c>
      <c r="F238" s="19" t="str">
        <f t="shared" si="36"/>
        <v/>
      </c>
      <c r="G238" s="19" t="str">
        <f t="shared" si="37"/>
        <v/>
      </c>
      <c r="H238" s="19" t="str">
        <f t="shared" si="38"/>
        <v/>
      </c>
      <c r="I238" s="19" t="str">
        <f t="shared" si="39"/>
        <v/>
      </c>
      <c r="J238" s="19" t="str">
        <f t="shared" si="40"/>
        <v/>
      </c>
      <c r="K238" s="19" t="str">
        <f t="shared" si="41"/>
        <v/>
      </c>
      <c r="L238" s="19" t="str">
        <f t="shared" si="41"/>
        <v/>
      </c>
      <c r="M238" s="19" t="str">
        <f t="shared" si="41"/>
        <v/>
      </c>
      <c r="N238" s="19" t="str">
        <f t="shared" si="41"/>
        <v/>
      </c>
      <c r="O238" s="19" t="str">
        <f t="shared" si="41"/>
        <v/>
      </c>
      <c r="P238" s="19" t="str">
        <f t="shared" si="41"/>
        <v/>
      </c>
      <c r="Q238" s="19" t="str">
        <f t="shared" si="41"/>
        <v/>
      </c>
      <c r="R238" s="19" t="str">
        <f t="shared" si="41"/>
        <v/>
      </c>
    </row>
    <row r="239" spans="1:18" ht="16.5">
      <c r="A239" s="19" t="str">
        <f>IF([1]Tableau!D251&lt;&gt;"",[1]Tableau!D251,"")</f>
        <v/>
      </c>
      <c r="B239" s="19" t="str">
        <f>IF([1]Tableau!I251&lt;&gt;"",[1]Tableau!I251,"")</f>
        <v/>
      </c>
      <c r="C239" s="19" t="str">
        <f t="shared" si="33"/>
        <v/>
      </c>
      <c r="D239" s="19" t="str">
        <f t="shared" si="34"/>
        <v/>
      </c>
      <c r="E239" s="19" t="str">
        <f t="shared" si="35"/>
        <v/>
      </c>
      <c r="F239" s="19" t="str">
        <f t="shared" si="36"/>
        <v/>
      </c>
      <c r="G239" s="19" t="str">
        <f t="shared" si="37"/>
        <v/>
      </c>
      <c r="H239" s="19" t="str">
        <f t="shared" si="38"/>
        <v/>
      </c>
      <c r="I239" s="19" t="str">
        <f t="shared" si="39"/>
        <v/>
      </c>
      <c r="J239" s="19" t="str">
        <f t="shared" si="40"/>
        <v/>
      </c>
      <c r="K239" s="19" t="str">
        <f t="shared" si="41"/>
        <v/>
      </c>
      <c r="L239" s="19" t="str">
        <f t="shared" si="41"/>
        <v/>
      </c>
      <c r="M239" s="19" t="str">
        <f t="shared" si="41"/>
        <v/>
      </c>
      <c r="N239" s="19" t="str">
        <f t="shared" si="41"/>
        <v/>
      </c>
      <c r="O239" s="19" t="str">
        <f t="shared" si="41"/>
        <v/>
      </c>
      <c r="P239" s="19" t="str">
        <f t="shared" si="41"/>
        <v/>
      </c>
      <c r="Q239" s="19" t="str">
        <f t="shared" si="41"/>
        <v/>
      </c>
      <c r="R239" s="19" t="str">
        <f t="shared" si="41"/>
        <v/>
      </c>
    </row>
    <row r="240" spans="1:18" ht="16.5">
      <c r="A240" s="19" t="str">
        <f>IF([1]Tableau!D252&lt;&gt;"",[1]Tableau!D252,"")</f>
        <v/>
      </c>
      <c r="B240" s="19" t="str">
        <f>IF([1]Tableau!I252&lt;&gt;"",[1]Tableau!I252,"")</f>
        <v/>
      </c>
      <c r="C240" s="19" t="str">
        <f t="shared" si="33"/>
        <v/>
      </c>
      <c r="D240" s="19" t="str">
        <f t="shared" si="34"/>
        <v/>
      </c>
      <c r="E240" s="19" t="str">
        <f t="shared" si="35"/>
        <v/>
      </c>
      <c r="F240" s="19" t="str">
        <f t="shared" si="36"/>
        <v/>
      </c>
      <c r="G240" s="19" t="str">
        <f t="shared" si="37"/>
        <v/>
      </c>
      <c r="H240" s="19" t="str">
        <f t="shared" si="38"/>
        <v/>
      </c>
      <c r="I240" s="19" t="str">
        <f t="shared" si="39"/>
        <v/>
      </c>
      <c r="J240" s="19" t="str">
        <f t="shared" si="40"/>
        <v/>
      </c>
      <c r="K240" s="19" t="str">
        <f t="shared" si="41"/>
        <v/>
      </c>
      <c r="L240" s="19" t="str">
        <f t="shared" si="41"/>
        <v/>
      </c>
      <c r="M240" s="19" t="str">
        <f t="shared" si="41"/>
        <v/>
      </c>
      <c r="N240" s="19" t="str">
        <f t="shared" si="41"/>
        <v/>
      </c>
      <c r="O240" s="19" t="str">
        <f t="shared" si="41"/>
        <v/>
      </c>
      <c r="P240" s="19" t="str">
        <f t="shared" si="41"/>
        <v/>
      </c>
      <c r="Q240" s="19" t="str">
        <f t="shared" si="41"/>
        <v/>
      </c>
      <c r="R240" s="19" t="str">
        <f t="shared" si="41"/>
        <v/>
      </c>
    </row>
    <row r="241" spans="1:18" ht="16.5">
      <c r="A241" s="19" t="str">
        <f>IF([1]Tableau!D253&lt;&gt;"",[1]Tableau!D253,"")</f>
        <v/>
      </c>
      <c r="B241" s="19" t="str">
        <f>IF([1]Tableau!I253&lt;&gt;"",[1]Tableau!I253,"")</f>
        <v/>
      </c>
      <c r="C241" s="19" t="str">
        <f t="shared" si="33"/>
        <v/>
      </c>
      <c r="D241" s="19" t="str">
        <f t="shared" si="34"/>
        <v/>
      </c>
      <c r="E241" s="19" t="str">
        <f t="shared" si="35"/>
        <v/>
      </c>
      <c r="F241" s="19" t="str">
        <f t="shared" si="36"/>
        <v/>
      </c>
      <c r="G241" s="19" t="str">
        <f t="shared" si="37"/>
        <v/>
      </c>
      <c r="H241" s="19" t="str">
        <f t="shared" si="38"/>
        <v/>
      </c>
      <c r="I241" s="19" t="str">
        <f t="shared" si="39"/>
        <v/>
      </c>
      <c r="J241" s="19" t="str">
        <f t="shared" si="40"/>
        <v/>
      </c>
      <c r="K241" s="19" t="str">
        <f t="shared" si="41"/>
        <v/>
      </c>
      <c r="L241" s="19" t="str">
        <f t="shared" si="41"/>
        <v/>
      </c>
      <c r="M241" s="19" t="str">
        <f t="shared" si="41"/>
        <v/>
      </c>
      <c r="N241" s="19" t="str">
        <f t="shared" si="41"/>
        <v/>
      </c>
      <c r="O241" s="19" t="str">
        <f t="shared" si="41"/>
        <v/>
      </c>
      <c r="P241" s="19" t="str">
        <f t="shared" si="41"/>
        <v/>
      </c>
      <c r="Q241" s="19" t="str">
        <f t="shared" si="41"/>
        <v/>
      </c>
      <c r="R241" s="19" t="str">
        <f t="shared" si="41"/>
        <v/>
      </c>
    </row>
    <row r="242" spans="1:18" ht="16.5">
      <c r="A242" s="19" t="str">
        <f>IF([1]Tableau!D254&lt;&gt;"",[1]Tableau!D254,"")</f>
        <v/>
      </c>
      <c r="B242" s="19" t="str">
        <f>IF([1]Tableau!I254&lt;&gt;"",[1]Tableau!I254,"")</f>
        <v/>
      </c>
      <c r="C242" s="19" t="str">
        <f t="shared" si="33"/>
        <v/>
      </c>
      <c r="D242" s="19" t="str">
        <f t="shared" si="34"/>
        <v/>
      </c>
      <c r="E242" s="19" t="str">
        <f t="shared" si="35"/>
        <v/>
      </c>
      <c r="F242" s="19" t="str">
        <f t="shared" si="36"/>
        <v/>
      </c>
      <c r="G242" s="19" t="str">
        <f t="shared" si="37"/>
        <v/>
      </c>
      <c r="H242" s="19" t="str">
        <f t="shared" si="38"/>
        <v/>
      </c>
      <c r="I242" s="19" t="str">
        <f t="shared" si="39"/>
        <v/>
      </c>
      <c r="J242" s="19" t="str">
        <f t="shared" si="40"/>
        <v/>
      </c>
      <c r="K242" s="19" t="str">
        <f t="shared" si="41"/>
        <v/>
      </c>
      <c r="L242" s="19" t="str">
        <f t="shared" si="41"/>
        <v/>
      </c>
      <c r="M242" s="19" t="str">
        <f t="shared" si="41"/>
        <v/>
      </c>
      <c r="N242" s="19" t="str">
        <f t="shared" si="41"/>
        <v/>
      </c>
      <c r="O242" s="19" t="str">
        <f t="shared" si="41"/>
        <v/>
      </c>
      <c r="P242" s="19" t="str">
        <f t="shared" si="41"/>
        <v/>
      </c>
      <c r="Q242" s="19" t="str">
        <f t="shared" si="41"/>
        <v/>
      </c>
      <c r="R242" s="19" t="str">
        <f t="shared" si="41"/>
        <v/>
      </c>
    </row>
    <row r="243" spans="1:18" ht="16.5">
      <c r="A243" s="19" t="str">
        <f>IF([1]Tableau!D255&lt;&gt;"",[1]Tableau!D255,"")</f>
        <v/>
      </c>
      <c r="B243" s="19" t="str">
        <f>IF([1]Tableau!I255&lt;&gt;"",[1]Tableau!I255,"")</f>
        <v/>
      </c>
      <c r="C243" s="19" t="str">
        <f t="shared" si="33"/>
        <v/>
      </c>
      <c r="D243" s="19" t="str">
        <f t="shared" si="34"/>
        <v/>
      </c>
      <c r="E243" s="19" t="str">
        <f t="shared" si="35"/>
        <v/>
      </c>
      <c r="F243" s="19" t="str">
        <f t="shared" si="36"/>
        <v/>
      </c>
      <c r="G243" s="19" t="str">
        <f t="shared" si="37"/>
        <v/>
      </c>
      <c r="H243" s="19" t="str">
        <f t="shared" si="38"/>
        <v/>
      </c>
      <c r="I243" s="19" t="str">
        <f t="shared" si="39"/>
        <v/>
      </c>
      <c r="J243" s="19" t="str">
        <f t="shared" si="40"/>
        <v/>
      </c>
      <c r="K243" s="19" t="str">
        <f t="shared" si="41"/>
        <v/>
      </c>
      <c r="L243" s="19" t="str">
        <f t="shared" si="41"/>
        <v/>
      </c>
      <c r="M243" s="19" t="str">
        <f t="shared" si="41"/>
        <v/>
      </c>
      <c r="N243" s="19" t="str">
        <f t="shared" si="41"/>
        <v/>
      </c>
      <c r="O243" s="19" t="str">
        <f t="shared" si="41"/>
        <v/>
      </c>
      <c r="P243" s="19" t="str">
        <f t="shared" si="41"/>
        <v/>
      </c>
      <c r="Q243" s="19" t="str">
        <f t="shared" si="41"/>
        <v/>
      </c>
      <c r="R243" s="19" t="str">
        <f t="shared" si="41"/>
        <v/>
      </c>
    </row>
    <row r="244" spans="1:18" ht="16.5">
      <c r="A244" s="19" t="str">
        <f>IF([1]Tableau!D256&lt;&gt;"",[1]Tableau!D256,"")</f>
        <v/>
      </c>
      <c r="B244" s="19" t="str">
        <f>IF([1]Tableau!I256&lt;&gt;"",[1]Tableau!I256,"")</f>
        <v/>
      </c>
      <c r="C244" s="19" t="str">
        <f t="shared" si="33"/>
        <v/>
      </c>
      <c r="D244" s="19" t="str">
        <f t="shared" si="34"/>
        <v/>
      </c>
      <c r="E244" s="19" t="str">
        <f t="shared" si="35"/>
        <v/>
      </c>
      <c r="F244" s="19" t="str">
        <f t="shared" si="36"/>
        <v/>
      </c>
      <c r="G244" s="19" t="str">
        <f t="shared" si="37"/>
        <v/>
      </c>
      <c r="H244" s="19" t="str">
        <f t="shared" si="38"/>
        <v/>
      </c>
      <c r="I244" s="19" t="str">
        <f t="shared" si="39"/>
        <v/>
      </c>
      <c r="J244" s="19" t="str">
        <f t="shared" si="40"/>
        <v/>
      </c>
      <c r="K244" s="19" t="str">
        <f t="shared" si="41"/>
        <v/>
      </c>
      <c r="L244" s="19" t="str">
        <f t="shared" si="41"/>
        <v/>
      </c>
      <c r="M244" s="19" t="str">
        <f t="shared" si="41"/>
        <v/>
      </c>
      <c r="N244" s="19" t="str">
        <f t="shared" si="41"/>
        <v/>
      </c>
      <c r="O244" s="19" t="str">
        <f t="shared" si="41"/>
        <v/>
      </c>
      <c r="P244" s="19" t="str">
        <f t="shared" si="41"/>
        <v/>
      </c>
      <c r="Q244" s="19" t="str">
        <f t="shared" si="41"/>
        <v/>
      </c>
      <c r="R244" s="19" t="str">
        <f t="shared" si="41"/>
        <v/>
      </c>
    </row>
    <row r="245" spans="1:18" ht="16.5">
      <c r="A245" s="19" t="str">
        <f>IF([1]Tableau!D257&lt;&gt;"",[1]Tableau!D257,"")</f>
        <v/>
      </c>
      <c r="B245" s="19" t="str">
        <f>IF([1]Tableau!I257&lt;&gt;"",[1]Tableau!I257,"")</f>
        <v/>
      </c>
      <c r="C245" s="19" t="str">
        <f t="shared" si="33"/>
        <v/>
      </c>
      <c r="D245" s="19" t="str">
        <f t="shared" si="34"/>
        <v/>
      </c>
      <c r="E245" s="19" t="str">
        <f t="shared" si="35"/>
        <v/>
      </c>
      <c r="F245" s="19" t="str">
        <f t="shared" si="36"/>
        <v/>
      </c>
      <c r="G245" s="19" t="str">
        <f t="shared" si="37"/>
        <v/>
      </c>
      <c r="H245" s="19" t="str">
        <f t="shared" si="38"/>
        <v/>
      </c>
      <c r="I245" s="19" t="str">
        <f t="shared" si="39"/>
        <v/>
      </c>
      <c r="J245" s="19" t="str">
        <f t="shared" si="40"/>
        <v/>
      </c>
      <c r="K245" s="19" t="str">
        <f t="shared" si="41"/>
        <v/>
      </c>
      <c r="L245" s="19" t="str">
        <f t="shared" si="41"/>
        <v/>
      </c>
      <c r="M245" s="19" t="str">
        <f t="shared" si="41"/>
        <v/>
      </c>
      <c r="N245" s="19" t="str">
        <f t="shared" si="41"/>
        <v/>
      </c>
      <c r="O245" s="19" t="str">
        <f t="shared" si="41"/>
        <v/>
      </c>
      <c r="P245" s="19" t="str">
        <f t="shared" si="41"/>
        <v/>
      </c>
      <c r="Q245" s="19" t="str">
        <f t="shared" si="41"/>
        <v/>
      </c>
      <c r="R245" s="19" t="str">
        <f t="shared" si="41"/>
        <v/>
      </c>
    </row>
    <row r="246" spans="1:18" ht="16.5">
      <c r="A246" s="19" t="str">
        <f>IF([1]Tableau!D258&lt;&gt;"",[1]Tableau!D258,"")</f>
        <v/>
      </c>
      <c r="B246" s="19" t="str">
        <f>IF([1]Tableau!I258&lt;&gt;"",[1]Tableau!I258,"")</f>
        <v/>
      </c>
      <c r="C246" s="19" t="str">
        <f t="shared" si="33"/>
        <v/>
      </c>
      <c r="D246" s="19" t="str">
        <f t="shared" si="34"/>
        <v/>
      </c>
      <c r="E246" s="19" t="str">
        <f t="shared" si="35"/>
        <v/>
      </c>
      <c r="F246" s="19" t="str">
        <f t="shared" si="36"/>
        <v/>
      </c>
      <c r="G246" s="19" t="str">
        <f t="shared" si="37"/>
        <v/>
      </c>
      <c r="H246" s="19" t="str">
        <f t="shared" si="38"/>
        <v/>
      </c>
      <c r="I246" s="19" t="str">
        <f t="shared" si="39"/>
        <v/>
      </c>
      <c r="J246" s="19" t="str">
        <f t="shared" si="40"/>
        <v/>
      </c>
      <c r="K246" s="19" t="str">
        <f t="shared" si="41"/>
        <v/>
      </c>
      <c r="L246" s="19" t="str">
        <f t="shared" si="41"/>
        <v/>
      </c>
      <c r="M246" s="19" t="str">
        <f t="shared" si="41"/>
        <v/>
      </c>
      <c r="N246" s="19" t="str">
        <f t="shared" si="41"/>
        <v/>
      </c>
      <c r="O246" s="19" t="str">
        <f t="shared" si="41"/>
        <v/>
      </c>
      <c r="P246" s="19" t="str">
        <f t="shared" si="41"/>
        <v/>
      </c>
      <c r="Q246" s="19" t="str">
        <f t="shared" si="41"/>
        <v/>
      </c>
      <c r="R246" s="19" t="str">
        <f t="shared" si="41"/>
        <v/>
      </c>
    </row>
    <row r="247" spans="1:18" ht="16.5">
      <c r="A247" s="19" t="str">
        <f>IF([1]Tableau!D259&lt;&gt;"",[1]Tableau!D259,"")</f>
        <v/>
      </c>
      <c r="B247" s="19" t="str">
        <f>IF([1]Tableau!I259&lt;&gt;"",[1]Tableau!I259,"")</f>
        <v/>
      </c>
      <c r="C247" s="19" t="str">
        <f t="shared" si="33"/>
        <v/>
      </c>
      <c r="D247" s="19" t="str">
        <f t="shared" si="34"/>
        <v/>
      </c>
      <c r="E247" s="19" t="str">
        <f t="shared" si="35"/>
        <v/>
      </c>
      <c r="F247" s="19" t="str">
        <f t="shared" si="36"/>
        <v/>
      </c>
      <c r="G247" s="19" t="str">
        <f t="shared" si="37"/>
        <v/>
      </c>
      <c r="H247" s="19" t="str">
        <f t="shared" si="38"/>
        <v/>
      </c>
      <c r="I247" s="19" t="str">
        <f t="shared" si="39"/>
        <v/>
      </c>
      <c r="J247" s="19" t="str">
        <f t="shared" si="40"/>
        <v/>
      </c>
      <c r="K247" s="19" t="str">
        <f t="shared" si="41"/>
        <v/>
      </c>
      <c r="L247" s="19" t="str">
        <f t="shared" si="41"/>
        <v/>
      </c>
      <c r="M247" s="19" t="str">
        <f t="shared" si="41"/>
        <v/>
      </c>
      <c r="N247" s="19" t="str">
        <f t="shared" si="41"/>
        <v/>
      </c>
      <c r="O247" s="19" t="str">
        <f t="shared" si="41"/>
        <v/>
      </c>
      <c r="P247" s="19" t="str">
        <f t="shared" si="41"/>
        <v/>
      </c>
      <c r="Q247" s="19" t="str">
        <f t="shared" si="41"/>
        <v/>
      </c>
      <c r="R247" s="19" t="str">
        <f t="shared" si="41"/>
        <v/>
      </c>
    </row>
    <row r="248" spans="1:18" ht="16.5">
      <c r="A248" s="19" t="str">
        <f>IF([1]Tableau!D260&lt;&gt;"",[1]Tableau!D260,"")</f>
        <v/>
      </c>
      <c r="B248" s="19" t="str">
        <f>IF([1]Tableau!I260&lt;&gt;"",[1]Tableau!I260,"")</f>
        <v/>
      </c>
      <c r="C248" s="19" t="str">
        <f t="shared" si="33"/>
        <v/>
      </c>
      <c r="D248" s="19" t="str">
        <f t="shared" si="34"/>
        <v/>
      </c>
      <c r="E248" s="19" t="str">
        <f t="shared" si="35"/>
        <v/>
      </c>
      <c r="F248" s="19" t="str">
        <f t="shared" si="36"/>
        <v/>
      </c>
      <c r="G248" s="19" t="str">
        <f t="shared" si="37"/>
        <v/>
      </c>
      <c r="H248" s="19" t="str">
        <f t="shared" si="38"/>
        <v/>
      </c>
      <c r="I248" s="19" t="str">
        <f t="shared" si="39"/>
        <v/>
      </c>
      <c r="J248" s="19" t="str">
        <f t="shared" si="40"/>
        <v/>
      </c>
      <c r="K248" s="19" t="str">
        <f t="shared" si="41"/>
        <v/>
      </c>
      <c r="L248" s="19" t="str">
        <f t="shared" si="41"/>
        <v/>
      </c>
      <c r="M248" s="19" t="str">
        <f t="shared" si="41"/>
        <v/>
      </c>
      <c r="N248" s="19" t="str">
        <f t="shared" si="41"/>
        <v/>
      </c>
      <c r="O248" s="19" t="str">
        <f t="shared" si="41"/>
        <v/>
      </c>
      <c r="P248" s="19" t="str">
        <f t="shared" si="41"/>
        <v/>
      </c>
      <c r="Q248" s="19" t="str">
        <f t="shared" si="41"/>
        <v/>
      </c>
      <c r="R248" s="19" t="str">
        <f t="shared" si="41"/>
        <v/>
      </c>
    </row>
    <row r="249" spans="1:18" ht="16.5">
      <c r="A249" s="19" t="str">
        <f>IF([1]Tableau!D261&lt;&gt;"",[1]Tableau!D261,"")</f>
        <v/>
      </c>
      <c r="B249" s="19" t="str">
        <f>IF([1]Tableau!I261&lt;&gt;"",[1]Tableau!I261,"")</f>
        <v/>
      </c>
      <c r="C249" s="19" t="str">
        <f t="shared" si="33"/>
        <v/>
      </c>
      <c r="D249" s="19" t="str">
        <f t="shared" si="34"/>
        <v/>
      </c>
      <c r="E249" s="19" t="str">
        <f t="shared" si="35"/>
        <v/>
      </c>
      <c r="F249" s="19" t="str">
        <f t="shared" si="36"/>
        <v/>
      </c>
      <c r="G249" s="19" t="str">
        <f t="shared" si="37"/>
        <v/>
      </c>
      <c r="H249" s="19" t="str">
        <f t="shared" si="38"/>
        <v/>
      </c>
      <c r="I249" s="19" t="str">
        <f t="shared" si="39"/>
        <v/>
      </c>
      <c r="J249" s="19" t="str">
        <f t="shared" si="40"/>
        <v/>
      </c>
      <c r="K249" s="19" t="str">
        <f t="shared" si="41"/>
        <v/>
      </c>
      <c r="L249" s="19" t="str">
        <f t="shared" si="41"/>
        <v/>
      </c>
      <c r="M249" s="19" t="str">
        <f t="shared" si="41"/>
        <v/>
      </c>
      <c r="N249" s="19" t="str">
        <f t="shared" si="41"/>
        <v/>
      </c>
      <c r="O249" s="19" t="str">
        <f t="shared" si="41"/>
        <v/>
      </c>
      <c r="P249" s="19" t="str">
        <f t="shared" si="41"/>
        <v/>
      </c>
      <c r="Q249" s="19" t="str">
        <f t="shared" si="41"/>
        <v/>
      </c>
      <c r="R249" s="19" t="str">
        <f t="shared" si="41"/>
        <v/>
      </c>
    </row>
    <row r="250" spans="1:18" ht="16.5">
      <c r="A250" s="19" t="str">
        <f>IF([1]Tableau!D262&lt;&gt;"",[1]Tableau!D262,"")</f>
        <v/>
      </c>
      <c r="B250" s="19" t="str">
        <f>IF([1]Tableau!I262&lt;&gt;"",[1]Tableau!I262,"")</f>
        <v/>
      </c>
      <c r="C250" s="19" t="str">
        <f t="shared" si="33"/>
        <v/>
      </c>
      <c r="D250" s="19" t="str">
        <f t="shared" si="34"/>
        <v/>
      </c>
      <c r="E250" s="19" t="str">
        <f t="shared" si="35"/>
        <v/>
      </c>
      <c r="F250" s="19" t="str">
        <f t="shared" si="36"/>
        <v/>
      </c>
      <c r="G250" s="19" t="str">
        <f t="shared" si="37"/>
        <v/>
      </c>
      <c r="H250" s="19" t="str">
        <f t="shared" si="38"/>
        <v/>
      </c>
      <c r="I250" s="19" t="str">
        <f t="shared" si="39"/>
        <v/>
      </c>
      <c r="J250" s="19" t="str">
        <f t="shared" si="40"/>
        <v/>
      </c>
      <c r="K250" s="19" t="str">
        <f t="shared" si="41"/>
        <v/>
      </c>
      <c r="L250" s="19" t="str">
        <f t="shared" si="41"/>
        <v/>
      </c>
      <c r="M250" s="19" t="str">
        <f t="shared" si="41"/>
        <v/>
      </c>
      <c r="N250" s="19" t="str">
        <f t="shared" si="41"/>
        <v/>
      </c>
      <c r="O250" s="19" t="str">
        <f t="shared" si="41"/>
        <v/>
      </c>
      <c r="P250" s="19" t="str">
        <f t="shared" si="41"/>
        <v/>
      </c>
      <c r="Q250" s="19" t="str">
        <f t="shared" si="41"/>
        <v/>
      </c>
      <c r="R250" s="19" t="str">
        <f t="shared" si="41"/>
        <v/>
      </c>
    </row>
    <row r="251" spans="1:18" ht="16.5">
      <c r="A251" s="19" t="str">
        <f>IF([1]Tableau!D263&lt;&gt;"",[1]Tableau!D263,"")</f>
        <v/>
      </c>
      <c r="B251" s="19" t="str">
        <f>IF([1]Tableau!I263&lt;&gt;"",[1]Tableau!I263,"")</f>
        <v/>
      </c>
      <c r="C251" s="19" t="str">
        <f t="shared" si="33"/>
        <v/>
      </c>
      <c r="D251" s="19" t="str">
        <f t="shared" si="34"/>
        <v/>
      </c>
      <c r="E251" s="19" t="str">
        <f t="shared" si="35"/>
        <v/>
      </c>
      <c r="F251" s="19" t="str">
        <f t="shared" si="36"/>
        <v/>
      </c>
      <c r="G251" s="19" t="str">
        <f t="shared" si="37"/>
        <v/>
      </c>
      <c r="H251" s="19" t="str">
        <f t="shared" si="38"/>
        <v/>
      </c>
      <c r="I251" s="19" t="str">
        <f t="shared" si="39"/>
        <v/>
      </c>
      <c r="J251" s="19" t="str">
        <f t="shared" si="40"/>
        <v/>
      </c>
      <c r="K251" s="19" t="str">
        <f t="shared" si="41"/>
        <v/>
      </c>
      <c r="L251" s="19" t="str">
        <f t="shared" si="41"/>
        <v/>
      </c>
      <c r="M251" s="19" t="str">
        <f t="shared" si="41"/>
        <v/>
      </c>
      <c r="N251" s="19" t="str">
        <f t="shared" si="41"/>
        <v/>
      </c>
      <c r="O251" s="19" t="str">
        <f t="shared" si="41"/>
        <v/>
      </c>
      <c r="P251" s="19" t="str">
        <f t="shared" si="41"/>
        <v/>
      </c>
      <c r="Q251" s="19" t="str">
        <f t="shared" si="41"/>
        <v/>
      </c>
      <c r="R251" s="19" t="str">
        <f t="shared" si="41"/>
        <v/>
      </c>
    </row>
    <row r="252" spans="1:18" ht="16.5">
      <c r="A252" s="19" t="str">
        <f>IF([1]Tableau!D264&lt;&gt;"",[1]Tableau!D264,"")</f>
        <v/>
      </c>
      <c r="B252" s="19" t="str">
        <f>IF([1]Tableau!I264&lt;&gt;"",[1]Tableau!I264,"")</f>
        <v/>
      </c>
      <c r="C252" s="19" t="str">
        <f t="shared" si="33"/>
        <v/>
      </c>
      <c r="D252" s="19" t="str">
        <f t="shared" si="34"/>
        <v/>
      </c>
      <c r="E252" s="19" t="str">
        <f t="shared" si="35"/>
        <v/>
      </c>
      <c r="F252" s="19" t="str">
        <f t="shared" si="36"/>
        <v/>
      </c>
      <c r="G252" s="19" t="str">
        <f t="shared" si="37"/>
        <v/>
      </c>
      <c r="H252" s="19" t="str">
        <f t="shared" si="38"/>
        <v/>
      </c>
      <c r="I252" s="19" t="str">
        <f t="shared" si="39"/>
        <v/>
      </c>
      <c r="J252" s="19" t="str">
        <f t="shared" si="40"/>
        <v/>
      </c>
      <c r="K252" s="19" t="str">
        <f t="shared" si="41"/>
        <v/>
      </c>
      <c r="L252" s="19" t="str">
        <f t="shared" si="41"/>
        <v/>
      </c>
      <c r="M252" s="19" t="str">
        <f t="shared" si="41"/>
        <v/>
      </c>
      <c r="N252" s="19" t="str">
        <f t="shared" si="41"/>
        <v/>
      </c>
      <c r="O252" s="19" t="str">
        <f t="shared" si="41"/>
        <v/>
      </c>
      <c r="P252" s="19" t="str">
        <f t="shared" si="41"/>
        <v/>
      </c>
      <c r="Q252" s="19" t="str">
        <f t="shared" si="41"/>
        <v/>
      </c>
      <c r="R252" s="19" t="str">
        <f t="shared" si="41"/>
        <v/>
      </c>
    </row>
    <row r="253" spans="1:18" ht="16.5">
      <c r="A253" s="19" t="str">
        <f>IF([1]Tableau!D265&lt;&gt;"",[1]Tableau!D265,"")</f>
        <v/>
      </c>
      <c r="B253" s="19" t="str">
        <f>IF([1]Tableau!I265&lt;&gt;"",[1]Tableau!I265,"")</f>
        <v/>
      </c>
      <c r="C253" s="19" t="str">
        <f t="shared" si="33"/>
        <v/>
      </c>
      <c r="D253" s="19" t="str">
        <f t="shared" si="34"/>
        <v/>
      </c>
      <c r="E253" s="19" t="str">
        <f t="shared" si="35"/>
        <v/>
      </c>
      <c r="F253" s="19" t="str">
        <f t="shared" si="36"/>
        <v/>
      </c>
      <c r="G253" s="19" t="str">
        <f t="shared" si="37"/>
        <v/>
      </c>
      <c r="H253" s="19" t="str">
        <f t="shared" si="38"/>
        <v/>
      </c>
      <c r="I253" s="19" t="str">
        <f t="shared" si="39"/>
        <v/>
      </c>
      <c r="J253" s="19" t="str">
        <f t="shared" si="40"/>
        <v/>
      </c>
      <c r="K253" s="19" t="str">
        <f t="shared" si="41"/>
        <v/>
      </c>
      <c r="L253" s="19" t="str">
        <f t="shared" si="41"/>
        <v/>
      </c>
      <c r="M253" s="19" t="str">
        <f t="shared" si="41"/>
        <v/>
      </c>
      <c r="N253" s="19" t="str">
        <f t="shared" si="41"/>
        <v/>
      </c>
      <c r="O253" s="19" t="str">
        <f t="shared" si="41"/>
        <v/>
      </c>
      <c r="P253" s="19" t="str">
        <f t="shared" si="41"/>
        <v/>
      </c>
      <c r="Q253" s="19" t="str">
        <f t="shared" si="41"/>
        <v/>
      </c>
      <c r="R253" s="19" t="str">
        <f t="shared" si="41"/>
        <v/>
      </c>
    </row>
    <row r="254" spans="1:18" ht="16.5">
      <c r="A254" s="19" t="str">
        <f>IF([1]Tableau!D266&lt;&gt;"",[1]Tableau!D266,"")</f>
        <v/>
      </c>
      <c r="B254" s="19" t="str">
        <f>IF([1]Tableau!I266&lt;&gt;"",[1]Tableau!I266,"")</f>
        <v/>
      </c>
      <c r="C254" s="19" t="str">
        <f t="shared" si="33"/>
        <v/>
      </c>
      <c r="D254" s="19" t="str">
        <f t="shared" si="34"/>
        <v/>
      </c>
      <c r="E254" s="19" t="str">
        <f t="shared" si="35"/>
        <v/>
      </c>
      <c r="F254" s="19" t="str">
        <f t="shared" si="36"/>
        <v/>
      </c>
      <c r="G254" s="19" t="str">
        <f t="shared" si="37"/>
        <v/>
      </c>
      <c r="H254" s="19" t="str">
        <f t="shared" si="38"/>
        <v/>
      </c>
      <c r="I254" s="19" t="str">
        <f t="shared" si="39"/>
        <v/>
      </c>
      <c r="J254" s="19" t="str">
        <f t="shared" si="40"/>
        <v/>
      </c>
      <c r="K254" s="19" t="str">
        <f t="shared" si="41"/>
        <v/>
      </c>
      <c r="L254" s="19" t="str">
        <f t="shared" si="41"/>
        <v/>
      </c>
      <c r="M254" s="19" t="str">
        <f t="shared" si="41"/>
        <v/>
      </c>
      <c r="N254" s="19" t="str">
        <f t="shared" si="41"/>
        <v/>
      </c>
      <c r="O254" s="19" t="str">
        <f t="shared" si="41"/>
        <v/>
      </c>
      <c r="P254" s="19" t="str">
        <f t="shared" si="41"/>
        <v/>
      </c>
      <c r="Q254" s="19" t="str">
        <f t="shared" si="41"/>
        <v/>
      </c>
      <c r="R254" s="19" t="str">
        <f t="shared" si="41"/>
        <v/>
      </c>
    </row>
    <row r="255" spans="1:18" ht="16.5">
      <c r="A255" s="19" t="str">
        <f>IF([1]Tableau!D267&lt;&gt;"",[1]Tableau!D267,"")</f>
        <v/>
      </c>
      <c r="B255" s="19" t="str">
        <f>IF([1]Tableau!I267&lt;&gt;"",[1]Tableau!I267,"")</f>
        <v/>
      </c>
      <c r="C255" s="19" t="str">
        <f t="shared" si="33"/>
        <v/>
      </c>
      <c r="D255" s="19" t="str">
        <f t="shared" si="34"/>
        <v/>
      </c>
      <c r="E255" s="19" t="str">
        <f t="shared" si="35"/>
        <v/>
      </c>
      <c r="F255" s="19" t="str">
        <f t="shared" si="36"/>
        <v/>
      </c>
      <c r="G255" s="19" t="str">
        <f t="shared" si="37"/>
        <v/>
      </c>
      <c r="H255" s="19" t="str">
        <f t="shared" si="38"/>
        <v/>
      </c>
      <c r="I255" s="19" t="str">
        <f t="shared" si="39"/>
        <v/>
      </c>
      <c r="J255" s="19" t="str">
        <f t="shared" si="40"/>
        <v/>
      </c>
      <c r="K255" s="19" t="str">
        <f t="shared" si="41"/>
        <v/>
      </c>
      <c r="L255" s="19" t="str">
        <f t="shared" si="41"/>
        <v/>
      </c>
      <c r="M255" s="19" t="str">
        <f t="shared" si="41"/>
        <v/>
      </c>
      <c r="N255" s="19" t="str">
        <f t="shared" si="41"/>
        <v/>
      </c>
      <c r="O255" s="19" t="str">
        <f t="shared" si="41"/>
        <v/>
      </c>
      <c r="P255" s="19" t="str">
        <f t="shared" si="41"/>
        <v/>
      </c>
      <c r="Q255" s="19" t="str">
        <f t="shared" si="41"/>
        <v/>
      </c>
      <c r="R255" s="19" t="str">
        <f t="shared" si="41"/>
        <v/>
      </c>
    </row>
    <row r="256" spans="1:18" ht="16.5">
      <c r="A256" s="19" t="str">
        <f>IF([1]Tableau!D268&lt;&gt;"",[1]Tableau!D268,"")</f>
        <v/>
      </c>
      <c r="B256" s="19" t="str">
        <f>IF([1]Tableau!I268&lt;&gt;"",[1]Tableau!I268,"")</f>
        <v/>
      </c>
      <c r="C256" s="19" t="str">
        <f t="shared" si="33"/>
        <v/>
      </c>
      <c r="D256" s="19" t="str">
        <f t="shared" si="34"/>
        <v/>
      </c>
      <c r="E256" s="19" t="str">
        <f t="shared" si="35"/>
        <v/>
      </c>
      <c r="F256" s="19" t="str">
        <f t="shared" si="36"/>
        <v/>
      </c>
      <c r="G256" s="19" t="str">
        <f t="shared" si="37"/>
        <v/>
      </c>
      <c r="H256" s="19" t="str">
        <f t="shared" si="38"/>
        <v/>
      </c>
      <c r="I256" s="19" t="str">
        <f t="shared" si="39"/>
        <v/>
      </c>
      <c r="J256" s="19" t="str">
        <f t="shared" si="40"/>
        <v/>
      </c>
      <c r="K256" s="19" t="str">
        <f t="shared" si="41"/>
        <v/>
      </c>
      <c r="L256" s="19" t="str">
        <f t="shared" si="41"/>
        <v/>
      </c>
      <c r="M256" s="19" t="str">
        <f t="shared" si="41"/>
        <v/>
      </c>
      <c r="N256" s="19" t="str">
        <f t="shared" si="41"/>
        <v/>
      </c>
      <c r="O256" s="19" t="str">
        <f t="shared" si="41"/>
        <v/>
      </c>
      <c r="P256" s="19" t="str">
        <f t="shared" si="41"/>
        <v/>
      </c>
      <c r="Q256" s="19" t="str">
        <f t="shared" si="41"/>
        <v/>
      </c>
      <c r="R256" s="19" t="str">
        <f t="shared" si="41"/>
        <v/>
      </c>
    </row>
    <row r="257" spans="1:18" ht="16.5">
      <c r="A257" s="19" t="str">
        <f>IF([1]Tableau!D269&lt;&gt;"",[1]Tableau!D269,"")</f>
        <v/>
      </c>
      <c r="B257" s="19" t="str">
        <f>IF([1]Tableau!I269&lt;&gt;"",[1]Tableau!I269,"")</f>
        <v/>
      </c>
      <c r="C257" s="19" t="str">
        <f t="shared" si="33"/>
        <v/>
      </c>
      <c r="D257" s="19" t="str">
        <f t="shared" si="34"/>
        <v/>
      </c>
      <c r="E257" s="19" t="str">
        <f t="shared" si="35"/>
        <v/>
      </c>
      <c r="F257" s="19" t="str">
        <f t="shared" si="36"/>
        <v/>
      </c>
      <c r="G257" s="19" t="str">
        <f t="shared" si="37"/>
        <v/>
      </c>
      <c r="H257" s="19" t="str">
        <f t="shared" si="38"/>
        <v/>
      </c>
      <c r="I257" s="19" t="str">
        <f t="shared" si="39"/>
        <v/>
      </c>
      <c r="J257" s="19" t="str">
        <f t="shared" si="40"/>
        <v/>
      </c>
      <c r="K257" s="19" t="str">
        <f t="shared" si="41"/>
        <v/>
      </c>
      <c r="L257" s="19" t="str">
        <f t="shared" si="41"/>
        <v/>
      </c>
      <c r="M257" s="19" t="str">
        <f t="shared" si="41"/>
        <v/>
      </c>
      <c r="N257" s="19" t="str">
        <f t="shared" si="41"/>
        <v/>
      </c>
      <c r="O257" s="19" t="str">
        <f t="shared" si="41"/>
        <v/>
      </c>
      <c r="P257" s="19" t="str">
        <f t="shared" si="41"/>
        <v/>
      </c>
      <c r="Q257" s="19" t="str">
        <f t="shared" si="41"/>
        <v/>
      </c>
      <c r="R257" s="19" t="str">
        <f t="shared" si="41"/>
        <v/>
      </c>
    </row>
    <row r="258" spans="1:18" ht="16.5">
      <c r="A258" s="19" t="str">
        <f>IF([1]Tableau!D270&lt;&gt;"",[1]Tableau!D270,"")</f>
        <v/>
      </c>
      <c r="B258" s="19" t="str">
        <f>IF([1]Tableau!I270&lt;&gt;"",[1]Tableau!I270,"")</f>
        <v/>
      </c>
      <c r="C258" s="19" t="str">
        <f t="shared" si="33"/>
        <v/>
      </c>
      <c r="D258" s="19" t="str">
        <f t="shared" si="34"/>
        <v/>
      </c>
      <c r="E258" s="19" t="str">
        <f t="shared" si="35"/>
        <v/>
      </c>
      <c r="F258" s="19" t="str">
        <f t="shared" si="36"/>
        <v/>
      </c>
      <c r="G258" s="19" t="str">
        <f t="shared" si="37"/>
        <v/>
      </c>
      <c r="H258" s="19" t="str">
        <f t="shared" si="38"/>
        <v/>
      </c>
      <c r="I258" s="19" t="str">
        <f t="shared" si="39"/>
        <v/>
      </c>
      <c r="J258" s="19" t="str">
        <f t="shared" si="40"/>
        <v/>
      </c>
      <c r="K258" s="19" t="str">
        <f t="shared" si="41"/>
        <v/>
      </c>
      <c r="L258" s="19" t="str">
        <f t="shared" si="41"/>
        <v/>
      </c>
      <c r="M258" s="19" t="str">
        <f t="shared" si="41"/>
        <v/>
      </c>
      <c r="N258" s="19" t="str">
        <f t="shared" si="41"/>
        <v/>
      </c>
      <c r="O258" s="19" t="str">
        <f t="shared" si="41"/>
        <v/>
      </c>
      <c r="P258" s="19" t="str">
        <f t="shared" si="41"/>
        <v/>
      </c>
      <c r="Q258" s="19" t="str">
        <f t="shared" si="41"/>
        <v/>
      </c>
      <c r="R258" s="19" t="str">
        <f t="shared" si="41"/>
        <v/>
      </c>
    </row>
    <row r="259" spans="1:18" ht="16.5">
      <c r="A259" s="19" t="str">
        <f>IF([1]Tableau!D271&lt;&gt;"",[1]Tableau!D271,"")</f>
        <v/>
      </c>
      <c r="B259" s="19" t="str">
        <f>IF([1]Tableau!I271&lt;&gt;"",[1]Tableau!I271,"")</f>
        <v/>
      </c>
      <c r="C259" s="19" t="str">
        <f t="shared" ref="C259:C300" si="42">IF(A259=$C$1,B259,"")</f>
        <v/>
      </c>
      <c r="D259" s="19" t="str">
        <f t="shared" ref="D259:D300" si="43">IF(A259=$D$1,B259,"")</f>
        <v/>
      </c>
      <c r="E259" s="19" t="str">
        <f t="shared" ref="E259:E300" si="44">IF(A259=$E$1,B259,"")</f>
        <v/>
      </c>
      <c r="F259" s="19" t="str">
        <f t="shared" ref="F259:F300" si="45">IF(A259=$F$1,B259,"")</f>
        <v/>
      </c>
      <c r="G259" s="19" t="str">
        <f t="shared" ref="G259:G300" si="46">IF(A259=$G$1,B259,"")</f>
        <v/>
      </c>
      <c r="H259" s="19" t="str">
        <f t="shared" ref="H259:H300" si="47">IF(A259=$H$1,B259,"")</f>
        <v/>
      </c>
      <c r="I259" s="19" t="str">
        <f t="shared" ref="I259:I300" si="48">IF(A259=$I$1,B259,"")</f>
        <v/>
      </c>
      <c r="J259" s="19" t="str">
        <f t="shared" ref="J259:J300" si="49">IF(A259=$J$1,B259,"")</f>
        <v/>
      </c>
      <c r="K259" s="19" t="str">
        <f t="shared" si="41"/>
        <v/>
      </c>
      <c r="L259" s="19" t="str">
        <f t="shared" si="41"/>
        <v/>
      </c>
      <c r="M259" s="19" t="str">
        <f t="shared" si="41"/>
        <v/>
      </c>
      <c r="N259" s="19" t="str">
        <f t="shared" si="41"/>
        <v/>
      </c>
      <c r="O259" s="19" t="str">
        <f t="shared" si="41"/>
        <v/>
      </c>
      <c r="P259" s="19" t="str">
        <f t="shared" si="41"/>
        <v/>
      </c>
      <c r="Q259" s="19" t="str">
        <f t="shared" si="41"/>
        <v/>
      </c>
      <c r="R259" s="19" t="str">
        <f t="shared" si="41"/>
        <v/>
      </c>
    </row>
    <row r="260" spans="1:18" ht="16.5">
      <c r="A260" s="19" t="str">
        <f>IF([1]Tableau!D272&lt;&gt;"",[1]Tableau!D272,"")</f>
        <v/>
      </c>
      <c r="B260" s="19" t="str">
        <f>IF([1]Tableau!I272&lt;&gt;"",[1]Tableau!I272,"")</f>
        <v/>
      </c>
      <c r="C260" s="19" t="str">
        <f t="shared" si="42"/>
        <v/>
      </c>
      <c r="D260" s="19" t="str">
        <f t="shared" si="43"/>
        <v/>
      </c>
      <c r="E260" s="19" t="str">
        <f t="shared" si="44"/>
        <v/>
      </c>
      <c r="F260" s="19" t="str">
        <f t="shared" si="45"/>
        <v/>
      </c>
      <c r="G260" s="19" t="str">
        <f t="shared" si="46"/>
        <v/>
      </c>
      <c r="H260" s="19" t="str">
        <f t="shared" si="47"/>
        <v/>
      </c>
      <c r="I260" s="19" t="str">
        <f t="shared" si="48"/>
        <v/>
      </c>
      <c r="J260" s="19" t="str">
        <f t="shared" si="49"/>
        <v/>
      </c>
      <c r="K260" s="19" t="str">
        <f t="shared" si="41"/>
        <v/>
      </c>
      <c r="L260" s="19" t="str">
        <f t="shared" si="41"/>
        <v/>
      </c>
      <c r="M260" s="19" t="str">
        <f t="shared" si="41"/>
        <v/>
      </c>
      <c r="N260" s="19" t="str">
        <f t="shared" si="41"/>
        <v/>
      </c>
      <c r="O260" s="19" t="str">
        <f t="shared" si="41"/>
        <v/>
      </c>
      <c r="P260" s="19" t="str">
        <f t="shared" si="41"/>
        <v/>
      </c>
      <c r="Q260" s="19" t="str">
        <f t="shared" si="41"/>
        <v/>
      </c>
      <c r="R260" s="19" t="str">
        <f t="shared" si="41"/>
        <v/>
      </c>
    </row>
    <row r="261" spans="1:18" ht="16.5">
      <c r="A261" s="19" t="str">
        <f>IF([1]Tableau!D273&lt;&gt;"",[1]Tableau!D273,"")</f>
        <v/>
      </c>
      <c r="B261" s="19" t="str">
        <f>IF([1]Tableau!I273&lt;&gt;"",[1]Tableau!I273,"")</f>
        <v/>
      </c>
      <c r="C261" s="19" t="str">
        <f t="shared" si="42"/>
        <v/>
      </c>
      <c r="D261" s="19" t="str">
        <f t="shared" si="43"/>
        <v/>
      </c>
      <c r="E261" s="19" t="str">
        <f t="shared" si="44"/>
        <v/>
      </c>
      <c r="F261" s="19" t="str">
        <f t="shared" si="45"/>
        <v/>
      </c>
      <c r="G261" s="19" t="str">
        <f t="shared" si="46"/>
        <v/>
      </c>
      <c r="H261" s="19" t="str">
        <f t="shared" si="47"/>
        <v/>
      </c>
      <c r="I261" s="19" t="str">
        <f t="shared" si="48"/>
        <v/>
      </c>
      <c r="J261" s="19" t="str">
        <f t="shared" si="49"/>
        <v/>
      </c>
      <c r="K261" s="19" t="str">
        <f t="shared" si="41"/>
        <v/>
      </c>
      <c r="L261" s="19" t="str">
        <f t="shared" si="41"/>
        <v/>
      </c>
      <c r="M261" s="19" t="str">
        <f t="shared" si="41"/>
        <v/>
      </c>
      <c r="N261" s="19" t="str">
        <f t="shared" si="41"/>
        <v/>
      </c>
      <c r="O261" s="19" t="str">
        <f t="shared" si="41"/>
        <v/>
      </c>
      <c r="P261" s="19" t="str">
        <f t="shared" si="41"/>
        <v/>
      </c>
      <c r="Q261" s="19" t="str">
        <f t="shared" si="41"/>
        <v/>
      </c>
      <c r="R261" s="19" t="str">
        <f t="shared" si="41"/>
        <v/>
      </c>
    </row>
    <row r="262" spans="1:18" ht="16.5">
      <c r="A262" s="19" t="str">
        <f>IF([1]Tableau!D274&lt;&gt;"",[1]Tableau!D274,"")</f>
        <v/>
      </c>
      <c r="B262" s="19" t="str">
        <f>IF([1]Tableau!I274&lt;&gt;"",[1]Tableau!I274,"")</f>
        <v/>
      </c>
      <c r="C262" s="19" t="str">
        <f t="shared" si="42"/>
        <v/>
      </c>
      <c r="D262" s="19" t="str">
        <f t="shared" si="43"/>
        <v/>
      </c>
      <c r="E262" s="19" t="str">
        <f t="shared" si="44"/>
        <v/>
      </c>
      <c r="F262" s="19" t="str">
        <f t="shared" si="45"/>
        <v/>
      </c>
      <c r="G262" s="19" t="str">
        <f t="shared" si="46"/>
        <v/>
      </c>
      <c r="H262" s="19" t="str">
        <f t="shared" si="47"/>
        <v/>
      </c>
      <c r="I262" s="19" t="str">
        <f t="shared" si="48"/>
        <v/>
      </c>
      <c r="J262" s="19" t="str">
        <f t="shared" si="49"/>
        <v/>
      </c>
      <c r="K262" s="19" t="str">
        <f t="shared" si="41"/>
        <v/>
      </c>
      <c r="L262" s="19" t="str">
        <f t="shared" si="41"/>
        <v/>
      </c>
      <c r="M262" s="19" t="str">
        <f t="shared" si="41"/>
        <v/>
      </c>
      <c r="N262" s="19" t="str">
        <f t="shared" si="41"/>
        <v/>
      </c>
      <c r="O262" s="19" t="str">
        <f t="shared" si="41"/>
        <v/>
      </c>
      <c r="P262" s="19" t="str">
        <f t="shared" si="41"/>
        <v/>
      </c>
      <c r="Q262" s="19" t="str">
        <f t="shared" si="41"/>
        <v/>
      </c>
      <c r="R262" s="19" t="str">
        <f t="shared" si="41"/>
        <v/>
      </c>
    </row>
    <row r="263" spans="1:18" ht="16.5">
      <c r="A263" s="19" t="str">
        <f>IF([1]Tableau!D275&lt;&gt;"",[1]Tableau!D275,"")</f>
        <v/>
      </c>
      <c r="B263" s="19" t="str">
        <f>IF([1]Tableau!I275&lt;&gt;"",[1]Tableau!I275,"")</f>
        <v/>
      </c>
      <c r="C263" s="19" t="str">
        <f t="shared" si="42"/>
        <v/>
      </c>
      <c r="D263" s="19" t="str">
        <f t="shared" si="43"/>
        <v/>
      </c>
      <c r="E263" s="19" t="str">
        <f t="shared" si="44"/>
        <v/>
      </c>
      <c r="F263" s="19" t="str">
        <f t="shared" si="45"/>
        <v/>
      </c>
      <c r="G263" s="19" t="str">
        <f t="shared" si="46"/>
        <v/>
      </c>
      <c r="H263" s="19" t="str">
        <f t="shared" si="47"/>
        <v/>
      </c>
      <c r="I263" s="19" t="str">
        <f t="shared" si="48"/>
        <v/>
      </c>
      <c r="J263" s="19" t="str">
        <f t="shared" si="49"/>
        <v/>
      </c>
      <c r="K263" s="19" t="str">
        <f t="shared" si="41"/>
        <v/>
      </c>
      <c r="L263" s="19" t="str">
        <f t="shared" si="41"/>
        <v/>
      </c>
      <c r="M263" s="19" t="str">
        <f t="shared" si="41"/>
        <v/>
      </c>
      <c r="N263" s="19" t="str">
        <f t="shared" si="41"/>
        <v/>
      </c>
      <c r="O263" s="19" t="str">
        <f t="shared" si="41"/>
        <v/>
      </c>
      <c r="P263" s="19" t="str">
        <f t="shared" si="41"/>
        <v/>
      </c>
      <c r="Q263" s="19" t="str">
        <f t="shared" si="41"/>
        <v/>
      </c>
      <c r="R263" s="19" t="str">
        <f t="shared" si="41"/>
        <v/>
      </c>
    </row>
    <row r="264" spans="1:18" ht="16.5">
      <c r="A264" s="19" t="str">
        <f>IF([1]Tableau!D276&lt;&gt;"",[1]Tableau!D276,"")</f>
        <v/>
      </c>
      <c r="B264" s="19" t="str">
        <f>IF([1]Tableau!I276&lt;&gt;"",[1]Tableau!I276,"")</f>
        <v/>
      </c>
      <c r="C264" s="19" t="str">
        <f t="shared" si="42"/>
        <v/>
      </c>
      <c r="D264" s="19" t="str">
        <f t="shared" si="43"/>
        <v/>
      </c>
      <c r="E264" s="19" t="str">
        <f t="shared" si="44"/>
        <v/>
      </c>
      <c r="F264" s="19" t="str">
        <f t="shared" si="45"/>
        <v/>
      </c>
      <c r="G264" s="19" t="str">
        <f t="shared" si="46"/>
        <v/>
      </c>
      <c r="H264" s="19" t="str">
        <f t="shared" si="47"/>
        <v/>
      </c>
      <c r="I264" s="19" t="str">
        <f t="shared" si="48"/>
        <v/>
      </c>
      <c r="J264" s="19" t="str">
        <f t="shared" si="49"/>
        <v/>
      </c>
      <c r="K264" s="19" t="str">
        <f t="shared" si="41"/>
        <v/>
      </c>
      <c r="L264" s="19" t="str">
        <f t="shared" si="41"/>
        <v/>
      </c>
      <c r="M264" s="19" t="str">
        <f t="shared" si="41"/>
        <v/>
      </c>
      <c r="N264" s="19" t="str">
        <f t="shared" si="41"/>
        <v/>
      </c>
      <c r="O264" s="19" t="str">
        <f t="shared" si="41"/>
        <v/>
      </c>
      <c r="P264" s="19" t="str">
        <f t="shared" si="41"/>
        <v/>
      </c>
      <c r="Q264" s="19" t="str">
        <f t="shared" si="41"/>
        <v/>
      </c>
      <c r="R264" s="19" t="str">
        <f t="shared" si="41"/>
        <v/>
      </c>
    </row>
    <row r="265" spans="1:18" ht="16.5">
      <c r="A265" s="19" t="str">
        <f>IF([1]Tableau!D277&lt;&gt;"",[1]Tableau!D277,"")</f>
        <v/>
      </c>
      <c r="B265" s="19" t="str">
        <f>IF([1]Tableau!I277&lt;&gt;"",[1]Tableau!I277,"")</f>
        <v/>
      </c>
      <c r="C265" s="19" t="str">
        <f t="shared" si="42"/>
        <v/>
      </c>
      <c r="D265" s="19" t="str">
        <f t="shared" si="43"/>
        <v/>
      </c>
      <c r="E265" s="19" t="str">
        <f t="shared" si="44"/>
        <v/>
      </c>
      <c r="F265" s="19" t="str">
        <f t="shared" si="45"/>
        <v/>
      </c>
      <c r="G265" s="19" t="str">
        <f t="shared" si="46"/>
        <v/>
      </c>
      <c r="H265" s="19" t="str">
        <f t="shared" si="47"/>
        <v/>
      </c>
      <c r="I265" s="19" t="str">
        <f t="shared" si="48"/>
        <v/>
      </c>
      <c r="J265" s="19" t="str">
        <f t="shared" si="49"/>
        <v/>
      </c>
      <c r="K265" s="19" t="str">
        <f t="shared" si="41"/>
        <v/>
      </c>
      <c r="L265" s="19" t="str">
        <f t="shared" si="41"/>
        <v/>
      </c>
      <c r="M265" s="19" t="str">
        <f t="shared" si="41"/>
        <v/>
      </c>
      <c r="N265" s="19" t="str">
        <f t="shared" ref="N265:R300" si="50">IF(F265&lt;&gt;"",F265*1,"")</f>
        <v/>
      </c>
      <c r="O265" s="19" t="str">
        <f t="shared" si="50"/>
        <v/>
      </c>
      <c r="P265" s="19" t="str">
        <f t="shared" si="50"/>
        <v/>
      </c>
      <c r="Q265" s="19" t="str">
        <f t="shared" si="50"/>
        <v/>
      </c>
      <c r="R265" s="19" t="str">
        <f t="shared" si="50"/>
        <v/>
      </c>
    </row>
    <row r="266" spans="1:18" ht="16.5">
      <c r="A266" s="19" t="str">
        <f>IF([1]Tableau!D278&lt;&gt;"",[1]Tableau!D278,"")</f>
        <v/>
      </c>
      <c r="B266" s="19" t="str">
        <f>IF([1]Tableau!I278&lt;&gt;"",[1]Tableau!I278,"")</f>
        <v/>
      </c>
      <c r="C266" s="19" t="str">
        <f t="shared" si="42"/>
        <v/>
      </c>
      <c r="D266" s="19" t="str">
        <f t="shared" si="43"/>
        <v/>
      </c>
      <c r="E266" s="19" t="str">
        <f t="shared" si="44"/>
        <v/>
      </c>
      <c r="F266" s="19" t="str">
        <f t="shared" si="45"/>
        <v/>
      </c>
      <c r="G266" s="19" t="str">
        <f t="shared" si="46"/>
        <v/>
      </c>
      <c r="H266" s="19" t="str">
        <f t="shared" si="47"/>
        <v/>
      </c>
      <c r="I266" s="19" t="str">
        <f t="shared" si="48"/>
        <v/>
      </c>
      <c r="J266" s="19" t="str">
        <f t="shared" si="49"/>
        <v/>
      </c>
      <c r="K266" s="19" t="str">
        <f t="shared" ref="K266:M300" si="51">IF(C266&lt;&gt;"",C266*1,"")</f>
        <v/>
      </c>
      <c r="L266" s="19" t="str">
        <f t="shared" si="51"/>
        <v/>
      </c>
      <c r="M266" s="19" t="str">
        <f t="shared" si="51"/>
        <v/>
      </c>
      <c r="N266" s="19" t="str">
        <f t="shared" si="50"/>
        <v/>
      </c>
      <c r="O266" s="19" t="str">
        <f t="shared" si="50"/>
        <v/>
      </c>
      <c r="P266" s="19" t="str">
        <f t="shared" si="50"/>
        <v/>
      </c>
      <c r="Q266" s="19" t="str">
        <f t="shared" si="50"/>
        <v/>
      </c>
      <c r="R266" s="19" t="str">
        <f t="shared" si="50"/>
        <v/>
      </c>
    </row>
    <row r="267" spans="1:18" ht="16.5">
      <c r="A267" s="19" t="str">
        <f>IF([1]Tableau!D279&lt;&gt;"",[1]Tableau!D279,"")</f>
        <v/>
      </c>
      <c r="B267" s="19" t="str">
        <f>IF([1]Tableau!I279&lt;&gt;"",[1]Tableau!I279,"")</f>
        <v/>
      </c>
      <c r="C267" s="19" t="str">
        <f t="shared" si="42"/>
        <v/>
      </c>
      <c r="D267" s="19" t="str">
        <f t="shared" si="43"/>
        <v/>
      </c>
      <c r="E267" s="19" t="str">
        <f t="shared" si="44"/>
        <v/>
      </c>
      <c r="F267" s="19" t="str">
        <f t="shared" si="45"/>
        <v/>
      </c>
      <c r="G267" s="19" t="str">
        <f t="shared" si="46"/>
        <v/>
      </c>
      <c r="H267" s="19" t="str">
        <f t="shared" si="47"/>
        <v/>
      </c>
      <c r="I267" s="19" t="str">
        <f t="shared" si="48"/>
        <v/>
      </c>
      <c r="J267" s="19" t="str">
        <f t="shared" si="49"/>
        <v/>
      </c>
      <c r="K267" s="19" t="str">
        <f t="shared" si="51"/>
        <v/>
      </c>
      <c r="L267" s="19" t="str">
        <f t="shared" si="51"/>
        <v/>
      </c>
      <c r="M267" s="19" t="str">
        <f t="shared" si="51"/>
        <v/>
      </c>
      <c r="N267" s="19" t="str">
        <f t="shared" si="50"/>
        <v/>
      </c>
      <c r="O267" s="19" t="str">
        <f t="shared" si="50"/>
        <v/>
      </c>
      <c r="P267" s="19" t="str">
        <f t="shared" si="50"/>
        <v/>
      </c>
      <c r="Q267" s="19" t="str">
        <f t="shared" si="50"/>
        <v/>
      </c>
      <c r="R267" s="19" t="str">
        <f t="shared" si="50"/>
        <v/>
      </c>
    </row>
    <row r="268" spans="1:18" ht="16.5">
      <c r="A268" s="19" t="str">
        <f>IF([1]Tableau!D280&lt;&gt;"",[1]Tableau!D280,"")</f>
        <v/>
      </c>
      <c r="B268" s="19" t="str">
        <f>IF([1]Tableau!I280&lt;&gt;"",[1]Tableau!I280,"")</f>
        <v/>
      </c>
      <c r="C268" s="19" t="str">
        <f t="shared" si="42"/>
        <v/>
      </c>
      <c r="D268" s="19" t="str">
        <f t="shared" si="43"/>
        <v/>
      </c>
      <c r="E268" s="19" t="str">
        <f t="shared" si="44"/>
        <v/>
      </c>
      <c r="F268" s="19" t="str">
        <f t="shared" si="45"/>
        <v/>
      </c>
      <c r="G268" s="19" t="str">
        <f t="shared" si="46"/>
        <v/>
      </c>
      <c r="H268" s="19" t="str">
        <f t="shared" si="47"/>
        <v/>
      </c>
      <c r="I268" s="19" t="str">
        <f t="shared" si="48"/>
        <v/>
      </c>
      <c r="J268" s="19" t="str">
        <f t="shared" si="49"/>
        <v/>
      </c>
      <c r="K268" s="19" t="str">
        <f t="shared" si="51"/>
        <v/>
      </c>
      <c r="L268" s="19" t="str">
        <f t="shared" si="51"/>
        <v/>
      </c>
      <c r="M268" s="19" t="str">
        <f t="shared" si="51"/>
        <v/>
      </c>
      <c r="N268" s="19" t="str">
        <f t="shared" si="50"/>
        <v/>
      </c>
      <c r="O268" s="19" t="str">
        <f t="shared" si="50"/>
        <v/>
      </c>
      <c r="P268" s="19" t="str">
        <f t="shared" si="50"/>
        <v/>
      </c>
      <c r="Q268" s="19" t="str">
        <f t="shared" si="50"/>
        <v/>
      </c>
      <c r="R268" s="19" t="str">
        <f t="shared" si="50"/>
        <v/>
      </c>
    </row>
    <row r="269" spans="1:18" ht="16.5">
      <c r="A269" s="19" t="str">
        <f>IF([1]Tableau!D281&lt;&gt;"",[1]Tableau!D281,"")</f>
        <v/>
      </c>
      <c r="B269" s="19" t="str">
        <f>IF([1]Tableau!I281&lt;&gt;"",[1]Tableau!I281,"")</f>
        <v/>
      </c>
      <c r="C269" s="19" t="str">
        <f t="shared" si="42"/>
        <v/>
      </c>
      <c r="D269" s="19" t="str">
        <f t="shared" si="43"/>
        <v/>
      </c>
      <c r="E269" s="19" t="str">
        <f t="shared" si="44"/>
        <v/>
      </c>
      <c r="F269" s="19" t="str">
        <f t="shared" si="45"/>
        <v/>
      </c>
      <c r="G269" s="19" t="str">
        <f t="shared" si="46"/>
        <v/>
      </c>
      <c r="H269" s="19" t="str">
        <f t="shared" si="47"/>
        <v/>
      </c>
      <c r="I269" s="19" t="str">
        <f t="shared" si="48"/>
        <v/>
      </c>
      <c r="J269" s="19" t="str">
        <f t="shared" si="49"/>
        <v/>
      </c>
      <c r="K269" s="19" t="str">
        <f t="shared" si="51"/>
        <v/>
      </c>
      <c r="L269" s="19" t="str">
        <f t="shared" si="51"/>
        <v/>
      </c>
      <c r="M269" s="19" t="str">
        <f t="shared" si="51"/>
        <v/>
      </c>
      <c r="N269" s="19" t="str">
        <f t="shared" si="50"/>
        <v/>
      </c>
      <c r="O269" s="19" t="str">
        <f t="shared" si="50"/>
        <v/>
      </c>
      <c r="P269" s="19" t="str">
        <f t="shared" si="50"/>
        <v/>
      </c>
      <c r="Q269" s="19" t="str">
        <f t="shared" si="50"/>
        <v/>
      </c>
      <c r="R269" s="19" t="str">
        <f t="shared" si="50"/>
        <v/>
      </c>
    </row>
    <row r="270" spans="1:18" ht="16.5">
      <c r="A270" s="19" t="str">
        <f>IF([1]Tableau!D282&lt;&gt;"",[1]Tableau!D282,"")</f>
        <v/>
      </c>
      <c r="B270" s="19" t="str">
        <f>IF([1]Tableau!I282&lt;&gt;"",[1]Tableau!I282,"")</f>
        <v/>
      </c>
      <c r="C270" s="19" t="str">
        <f t="shared" si="42"/>
        <v/>
      </c>
      <c r="D270" s="19" t="str">
        <f t="shared" si="43"/>
        <v/>
      </c>
      <c r="E270" s="19" t="str">
        <f t="shared" si="44"/>
        <v/>
      </c>
      <c r="F270" s="19" t="str">
        <f t="shared" si="45"/>
        <v/>
      </c>
      <c r="G270" s="19" t="str">
        <f t="shared" si="46"/>
        <v/>
      </c>
      <c r="H270" s="19" t="str">
        <f t="shared" si="47"/>
        <v/>
      </c>
      <c r="I270" s="19" t="str">
        <f t="shared" si="48"/>
        <v/>
      </c>
      <c r="J270" s="19" t="str">
        <f t="shared" si="49"/>
        <v/>
      </c>
      <c r="K270" s="19" t="str">
        <f t="shared" si="51"/>
        <v/>
      </c>
      <c r="L270" s="19" t="str">
        <f t="shared" si="51"/>
        <v/>
      </c>
      <c r="M270" s="19" t="str">
        <f t="shared" si="51"/>
        <v/>
      </c>
      <c r="N270" s="19" t="str">
        <f t="shared" si="50"/>
        <v/>
      </c>
      <c r="O270" s="19" t="str">
        <f t="shared" si="50"/>
        <v/>
      </c>
      <c r="P270" s="19" t="str">
        <f t="shared" si="50"/>
        <v/>
      </c>
      <c r="Q270" s="19" t="str">
        <f t="shared" si="50"/>
        <v/>
      </c>
      <c r="R270" s="19" t="str">
        <f t="shared" si="50"/>
        <v/>
      </c>
    </row>
    <row r="271" spans="1:18" ht="16.5">
      <c r="A271" s="19" t="str">
        <f>IF([1]Tableau!D283&lt;&gt;"",[1]Tableau!D283,"")</f>
        <v/>
      </c>
      <c r="B271" s="19" t="str">
        <f>IF([1]Tableau!I283&lt;&gt;"",[1]Tableau!I283,"")</f>
        <v/>
      </c>
      <c r="C271" s="19" t="str">
        <f t="shared" si="42"/>
        <v/>
      </c>
      <c r="D271" s="19" t="str">
        <f t="shared" si="43"/>
        <v/>
      </c>
      <c r="E271" s="19" t="str">
        <f t="shared" si="44"/>
        <v/>
      </c>
      <c r="F271" s="19" t="str">
        <f t="shared" si="45"/>
        <v/>
      </c>
      <c r="G271" s="19" t="str">
        <f t="shared" si="46"/>
        <v/>
      </c>
      <c r="H271" s="19" t="str">
        <f t="shared" si="47"/>
        <v/>
      </c>
      <c r="I271" s="19" t="str">
        <f t="shared" si="48"/>
        <v/>
      </c>
      <c r="J271" s="19" t="str">
        <f t="shared" si="49"/>
        <v/>
      </c>
      <c r="K271" s="19" t="str">
        <f t="shared" si="51"/>
        <v/>
      </c>
      <c r="L271" s="19" t="str">
        <f t="shared" si="51"/>
        <v/>
      </c>
      <c r="M271" s="19" t="str">
        <f t="shared" si="51"/>
        <v/>
      </c>
      <c r="N271" s="19" t="str">
        <f t="shared" si="50"/>
        <v/>
      </c>
      <c r="O271" s="19" t="str">
        <f t="shared" si="50"/>
        <v/>
      </c>
      <c r="P271" s="19" t="str">
        <f t="shared" si="50"/>
        <v/>
      </c>
      <c r="Q271" s="19" t="str">
        <f t="shared" si="50"/>
        <v/>
      </c>
      <c r="R271" s="19" t="str">
        <f t="shared" si="50"/>
        <v/>
      </c>
    </row>
    <row r="272" spans="1:18" ht="16.5">
      <c r="A272" s="19" t="str">
        <f>IF([1]Tableau!D284&lt;&gt;"",[1]Tableau!D284,"")</f>
        <v/>
      </c>
      <c r="B272" s="19" t="str">
        <f>IF([1]Tableau!I284&lt;&gt;"",[1]Tableau!I284,"")</f>
        <v/>
      </c>
      <c r="C272" s="19" t="str">
        <f t="shared" si="42"/>
        <v/>
      </c>
      <c r="D272" s="19" t="str">
        <f t="shared" si="43"/>
        <v/>
      </c>
      <c r="E272" s="19" t="str">
        <f t="shared" si="44"/>
        <v/>
      </c>
      <c r="F272" s="19" t="str">
        <f t="shared" si="45"/>
        <v/>
      </c>
      <c r="G272" s="19" t="str">
        <f t="shared" si="46"/>
        <v/>
      </c>
      <c r="H272" s="19" t="str">
        <f t="shared" si="47"/>
        <v/>
      </c>
      <c r="I272" s="19" t="str">
        <f t="shared" si="48"/>
        <v/>
      </c>
      <c r="J272" s="19" t="str">
        <f t="shared" si="49"/>
        <v/>
      </c>
      <c r="K272" s="19" t="str">
        <f t="shared" si="51"/>
        <v/>
      </c>
      <c r="L272" s="19" t="str">
        <f t="shared" si="51"/>
        <v/>
      </c>
      <c r="M272" s="19" t="str">
        <f t="shared" si="51"/>
        <v/>
      </c>
      <c r="N272" s="19" t="str">
        <f t="shared" si="50"/>
        <v/>
      </c>
      <c r="O272" s="19" t="str">
        <f t="shared" si="50"/>
        <v/>
      </c>
      <c r="P272" s="19" t="str">
        <f t="shared" si="50"/>
        <v/>
      </c>
      <c r="Q272" s="19" t="str">
        <f t="shared" si="50"/>
        <v/>
      </c>
      <c r="R272" s="19" t="str">
        <f t="shared" si="50"/>
        <v/>
      </c>
    </row>
    <row r="273" spans="1:18" ht="16.5">
      <c r="A273" s="19" t="str">
        <f>IF([1]Tableau!D285&lt;&gt;"",[1]Tableau!D285,"")</f>
        <v/>
      </c>
      <c r="B273" s="19" t="str">
        <f>IF([1]Tableau!I285&lt;&gt;"",[1]Tableau!I285,"")</f>
        <v/>
      </c>
      <c r="C273" s="19" t="str">
        <f t="shared" si="42"/>
        <v/>
      </c>
      <c r="D273" s="19" t="str">
        <f t="shared" si="43"/>
        <v/>
      </c>
      <c r="E273" s="19" t="str">
        <f t="shared" si="44"/>
        <v/>
      </c>
      <c r="F273" s="19" t="str">
        <f t="shared" si="45"/>
        <v/>
      </c>
      <c r="G273" s="19" t="str">
        <f t="shared" si="46"/>
        <v/>
      </c>
      <c r="H273" s="19" t="str">
        <f t="shared" si="47"/>
        <v/>
      </c>
      <c r="I273" s="19" t="str">
        <f t="shared" si="48"/>
        <v/>
      </c>
      <c r="J273" s="19" t="str">
        <f t="shared" si="49"/>
        <v/>
      </c>
      <c r="K273" s="19" t="str">
        <f t="shared" si="51"/>
        <v/>
      </c>
      <c r="L273" s="19" t="str">
        <f t="shared" si="51"/>
        <v/>
      </c>
      <c r="M273" s="19" t="str">
        <f t="shared" si="51"/>
        <v/>
      </c>
      <c r="N273" s="19" t="str">
        <f t="shared" si="50"/>
        <v/>
      </c>
      <c r="O273" s="19" t="str">
        <f t="shared" si="50"/>
        <v/>
      </c>
      <c r="P273" s="19" t="str">
        <f t="shared" si="50"/>
        <v/>
      </c>
      <c r="Q273" s="19" t="str">
        <f t="shared" si="50"/>
        <v/>
      </c>
      <c r="R273" s="19" t="str">
        <f t="shared" si="50"/>
        <v/>
      </c>
    </row>
    <row r="274" spans="1:18" ht="16.5">
      <c r="A274" s="19" t="str">
        <f>IF([1]Tableau!D286&lt;&gt;"",[1]Tableau!D286,"")</f>
        <v/>
      </c>
      <c r="B274" s="19" t="str">
        <f>IF([1]Tableau!I286&lt;&gt;"",[1]Tableau!I286,"")</f>
        <v/>
      </c>
      <c r="C274" s="19" t="str">
        <f t="shared" si="42"/>
        <v/>
      </c>
      <c r="D274" s="19" t="str">
        <f t="shared" si="43"/>
        <v/>
      </c>
      <c r="E274" s="19" t="str">
        <f t="shared" si="44"/>
        <v/>
      </c>
      <c r="F274" s="19" t="str">
        <f t="shared" si="45"/>
        <v/>
      </c>
      <c r="G274" s="19" t="str">
        <f t="shared" si="46"/>
        <v/>
      </c>
      <c r="H274" s="19" t="str">
        <f t="shared" si="47"/>
        <v/>
      </c>
      <c r="I274" s="19" t="str">
        <f t="shared" si="48"/>
        <v/>
      </c>
      <c r="J274" s="19" t="str">
        <f t="shared" si="49"/>
        <v/>
      </c>
      <c r="K274" s="19" t="str">
        <f t="shared" si="51"/>
        <v/>
      </c>
      <c r="L274" s="19" t="str">
        <f t="shared" si="51"/>
        <v/>
      </c>
      <c r="M274" s="19" t="str">
        <f t="shared" si="51"/>
        <v/>
      </c>
      <c r="N274" s="19" t="str">
        <f t="shared" si="50"/>
        <v/>
      </c>
      <c r="O274" s="19" t="str">
        <f t="shared" si="50"/>
        <v/>
      </c>
      <c r="P274" s="19" t="str">
        <f t="shared" si="50"/>
        <v/>
      </c>
      <c r="Q274" s="19" t="str">
        <f t="shared" si="50"/>
        <v/>
      </c>
      <c r="R274" s="19" t="str">
        <f t="shared" si="50"/>
        <v/>
      </c>
    </row>
    <row r="275" spans="1:18" ht="16.5">
      <c r="A275" s="19" t="str">
        <f>IF([1]Tableau!D287&lt;&gt;"",[1]Tableau!D287,"")</f>
        <v/>
      </c>
      <c r="B275" s="19" t="str">
        <f>IF([1]Tableau!I287&lt;&gt;"",[1]Tableau!I287,"")</f>
        <v/>
      </c>
      <c r="C275" s="19" t="str">
        <f t="shared" si="42"/>
        <v/>
      </c>
      <c r="D275" s="19" t="str">
        <f t="shared" si="43"/>
        <v/>
      </c>
      <c r="E275" s="19" t="str">
        <f t="shared" si="44"/>
        <v/>
      </c>
      <c r="F275" s="19" t="str">
        <f t="shared" si="45"/>
        <v/>
      </c>
      <c r="G275" s="19" t="str">
        <f t="shared" si="46"/>
        <v/>
      </c>
      <c r="H275" s="19" t="str">
        <f t="shared" si="47"/>
        <v/>
      </c>
      <c r="I275" s="19" t="str">
        <f t="shared" si="48"/>
        <v/>
      </c>
      <c r="J275" s="19" t="str">
        <f t="shared" si="49"/>
        <v/>
      </c>
      <c r="K275" s="19" t="str">
        <f t="shared" si="51"/>
        <v/>
      </c>
      <c r="L275" s="19" t="str">
        <f t="shared" si="51"/>
        <v/>
      </c>
      <c r="M275" s="19" t="str">
        <f t="shared" si="51"/>
        <v/>
      </c>
      <c r="N275" s="19" t="str">
        <f t="shared" si="50"/>
        <v/>
      </c>
      <c r="O275" s="19" t="str">
        <f t="shared" si="50"/>
        <v/>
      </c>
      <c r="P275" s="19" t="str">
        <f t="shared" si="50"/>
        <v/>
      </c>
      <c r="Q275" s="19" t="str">
        <f t="shared" si="50"/>
        <v/>
      </c>
      <c r="R275" s="19" t="str">
        <f t="shared" si="50"/>
        <v/>
      </c>
    </row>
    <row r="276" spans="1:18" ht="16.5">
      <c r="A276" s="19" t="str">
        <f>IF([1]Tableau!D288&lt;&gt;"",[1]Tableau!D288,"")</f>
        <v/>
      </c>
      <c r="B276" s="19" t="str">
        <f>IF([1]Tableau!I288&lt;&gt;"",[1]Tableau!I288,"")</f>
        <v/>
      </c>
      <c r="C276" s="19" t="str">
        <f t="shared" si="42"/>
        <v/>
      </c>
      <c r="D276" s="19" t="str">
        <f t="shared" si="43"/>
        <v/>
      </c>
      <c r="E276" s="19" t="str">
        <f t="shared" si="44"/>
        <v/>
      </c>
      <c r="F276" s="19" t="str">
        <f t="shared" si="45"/>
        <v/>
      </c>
      <c r="G276" s="19" t="str">
        <f t="shared" si="46"/>
        <v/>
      </c>
      <c r="H276" s="19" t="str">
        <f t="shared" si="47"/>
        <v/>
      </c>
      <c r="I276" s="19" t="str">
        <f t="shared" si="48"/>
        <v/>
      </c>
      <c r="J276" s="19" t="str">
        <f t="shared" si="49"/>
        <v/>
      </c>
      <c r="K276" s="19" t="str">
        <f t="shared" si="51"/>
        <v/>
      </c>
      <c r="L276" s="19" t="str">
        <f t="shared" si="51"/>
        <v/>
      </c>
      <c r="M276" s="19" t="str">
        <f t="shared" si="51"/>
        <v/>
      </c>
      <c r="N276" s="19" t="str">
        <f t="shared" si="50"/>
        <v/>
      </c>
      <c r="O276" s="19" t="str">
        <f t="shared" si="50"/>
        <v/>
      </c>
      <c r="P276" s="19" t="str">
        <f t="shared" si="50"/>
        <v/>
      </c>
      <c r="Q276" s="19" t="str">
        <f t="shared" si="50"/>
        <v/>
      </c>
      <c r="R276" s="19" t="str">
        <f t="shared" si="50"/>
        <v/>
      </c>
    </row>
    <row r="277" spans="1:18" ht="16.5">
      <c r="A277" s="19" t="str">
        <f>IF([1]Tableau!D289&lt;&gt;"",[1]Tableau!D289,"")</f>
        <v/>
      </c>
      <c r="B277" s="19" t="str">
        <f>IF([1]Tableau!I289&lt;&gt;"",[1]Tableau!I289,"")</f>
        <v/>
      </c>
      <c r="C277" s="19" t="str">
        <f t="shared" si="42"/>
        <v/>
      </c>
      <c r="D277" s="19" t="str">
        <f t="shared" si="43"/>
        <v/>
      </c>
      <c r="E277" s="19" t="str">
        <f t="shared" si="44"/>
        <v/>
      </c>
      <c r="F277" s="19" t="str">
        <f t="shared" si="45"/>
        <v/>
      </c>
      <c r="G277" s="19" t="str">
        <f t="shared" si="46"/>
        <v/>
      </c>
      <c r="H277" s="19" t="str">
        <f t="shared" si="47"/>
        <v/>
      </c>
      <c r="I277" s="19" t="str">
        <f t="shared" si="48"/>
        <v/>
      </c>
      <c r="J277" s="19" t="str">
        <f t="shared" si="49"/>
        <v/>
      </c>
      <c r="K277" s="19" t="str">
        <f t="shared" si="51"/>
        <v/>
      </c>
      <c r="L277" s="19" t="str">
        <f t="shared" si="51"/>
        <v/>
      </c>
      <c r="M277" s="19" t="str">
        <f t="shared" si="51"/>
        <v/>
      </c>
      <c r="N277" s="19" t="str">
        <f t="shared" si="50"/>
        <v/>
      </c>
      <c r="O277" s="19" t="str">
        <f t="shared" si="50"/>
        <v/>
      </c>
      <c r="P277" s="19" t="str">
        <f t="shared" si="50"/>
        <v/>
      </c>
      <c r="Q277" s="19" t="str">
        <f t="shared" si="50"/>
        <v/>
      </c>
      <c r="R277" s="19" t="str">
        <f t="shared" si="50"/>
        <v/>
      </c>
    </row>
    <row r="278" spans="1:18" ht="16.5">
      <c r="A278" s="19" t="str">
        <f>IF([1]Tableau!D290&lt;&gt;"",[1]Tableau!D290,"")</f>
        <v/>
      </c>
      <c r="B278" s="19" t="str">
        <f>IF([1]Tableau!I290&lt;&gt;"",[1]Tableau!I290,"")</f>
        <v/>
      </c>
      <c r="C278" s="19" t="str">
        <f t="shared" si="42"/>
        <v/>
      </c>
      <c r="D278" s="19" t="str">
        <f t="shared" si="43"/>
        <v/>
      </c>
      <c r="E278" s="19" t="str">
        <f t="shared" si="44"/>
        <v/>
      </c>
      <c r="F278" s="19" t="str">
        <f t="shared" si="45"/>
        <v/>
      </c>
      <c r="G278" s="19" t="str">
        <f t="shared" si="46"/>
        <v/>
      </c>
      <c r="H278" s="19" t="str">
        <f t="shared" si="47"/>
        <v/>
      </c>
      <c r="I278" s="19" t="str">
        <f t="shared" si="48"/>
        <v/>
      </c>
      <c r="J278" s="19" t="str">
        <f t="shared" si="49"/>
        <v/>
      </c>
      <c r="K278" s="19" t="str">
        <f t="shared" si="51"/>
        <v/>
      </c>
      <c r="L278" s="19" t="str">
        <f t="shared" si="51"/>
        <v/>
      </c>
      <c r="M278" s="19" t="str">
        <f t="shared" si="51"/>
        <v/>
      </c>
      <c r="N278" s="19" t="str">
        <f t="shared" si="50"/>
        <v/>
      </c>
      <c r="O278" s="19" t="str">
        <f t="shared" si="50"/>
        <v/>
      </c>
      <c r="P278" s="19" t="str">
        <f t="shared" si="50"/>
        <v/>
      </c>
      <c r="Q278" s="19" t="str">
        <f t="shared" si="50"/>
        <v/>
      </c>
      <c r="R278" s="19" t="str">
        <f t="shared" si="50"/>
        <v/>
      </c>
    </row>
    <row r="279" spans="1:18" ht="16.5">
      <c r="A279" s="19" t="str">
        <f>IF([1]Tableau!D291&lt;&gt;"",[1]Tableau!D291,"")</f>
        <v/>
      </c>
      <c r="B279" s="19" t="str">
        <f>IF([1]Tableau!I291&lt;&gt;"",[1]Tableau!I291,"")</f>
        <v/>
      </c>
      <c r="C279" s="19" t="str">
        <f t="shared" si="42"/>
        <v/>
      </c>
      <c r="D279" s="19" t="str">
        <f t="shared" si="43"/>
        <v/>
      </c>
      <c r="E279" s="19" t="str">
        <f t="shared" si="44"/>
        <v/>
      </c>
      <c r="F279" s="19" t="str">
        <f t="shared" si="45"/>
        <v/>
      </c>
      <c r="G279" s="19" t="str">
        <f t="shared" si="46"/>
        <v/>
      </c>
      <c r="H279" s="19" t="str">
        <f t="shared" si="47"/>
        <v/>
      </c>
      <c r="I279" s="19" t="str">
        <f t="shared" si="48"/>
        <v/>
      </c>
      <c r="J279" s="19" t="str">
        <f t="shared" si="49"/>
        <v/>
      </c>
      <c r="K279" s="19" t="str">
        <f t="shared" si="51"/>
        <v/>
      </c>
      <c r="L279" s="19" t="str">
        <f t="shared" si="51"/>
        <v/>
      </c>
      <c r="M279" s="19" t="str">
        <f t="shared" si="51"/>
        <v/>
      </c>
      <c r="N279" s="19" t="str">
        <f t="shared" si="50"/>
        <v/>
      </c>
      <c r="O279" s="19" t="str">
        <f t="shared" si="50"/>
        <v/>
      </c>
      <c r="P279" s="19" t="str">
        <f t="shared" si="50"/>
        <v/>
      </c>
      <c r="Q279" s="19" t="str">
        <f t="shared" si="50"/>
        <v/>
      </c>
      <c r="R279" s="19" t="str">
        <f t="shared" si="50"/>
        <v/>
      </c>
    </row>
    <row r="280" spans="1:18" ht="16.5">
      <c r="A280" s="19" t="str">
        <f>IF([1]Tableau!D292&lt;&gt;"",[1]Tableau!D292,"")</f>
        <v/>
      </c>
      <c r="B280" s="19" t="str">
        <f>IF([1]Tableau!I292&lt;&gt;"",[1]Tableau!I292,"")</f>
        <v/>
      </c>
      <c r="C280" s="19" t="str">
        <f t="shared" si="42"/>
        <v/>
      </c>
      <c r="D280" s="19" t="str">
        <f t="shared" si="43"/>
        <v/>
      </c>
      <c r="E280" s="19" t="str">
        <f t="shared" si="44"/>
        <v/>
      </c>
      <c r="F280" s="19" t="str">
        <f t="shared" si="45"/>
        <v/>
      </c>
      <c r="G280" s="19" t="str">
        <f t="shared" si="46"/>
        <v/>
      </c>
      <c r="H280" s="19" t="str">
        <f t="shared" si="47"/>
        <v/>
      </c>
      <c r="I280" s="19" t="str">
        <f t="shared" si="48"/>
        <v/>
      </c>
      <c r="J280" s="19" t="str">
        <f t="shared" si="49"/>
        <v/>
      </c>
      <c r="K280" s="19" t="str">
        <f t="shared" si="51"/>
        <v/>
      </c>
      <c r="L280" s="19" t="str">
        <f t="shared" si="51"/>
        <v/>
      </c>
      <c r="M280" s="19" t="str">
        <f t="shared" si="51"/>
        <v/>
      </c>
      <c r="N280" s="19" t="str">
        <f t="shared" si="50"/>
        <v/>
      </c>
      <c r="O280" s="19" t="str">
        <f t="shared" si="50"/>
        <v/>
      </c>
      <c r="P280" s="19" t="str">
        <f t="shared" si="50"/>
        <v/>
      </c>
      <c r="Q280" s="19" t="str">
        <f t="shared" si="50"/>
        <v/>
      </c>
      <c r="R280" s="19" t="str">
        <f t="shared" si="50"/>
        <v/>
      </c>
    </row>
    <row r="281" spans="1:18" ht="16.5">
      <c r="A281" s="19" t="str">
        <f>IF([1]Tableau!D293&lt;&gt;"",[1]Tableau!D293,"")</f>
        <v/>
      </c>
      <c r="B281" s="19" t="str">
        <f>IF([1]Tableau!I293&lt;&gt;"",[1]Tableau!I293,"")</f>
        <v/>
      </c>
      <c r="C281" s="19" t="str">
        <f t="shared" si="42"/>
        <v/>
      </c>
      <c r="D281" s="19" t="str">
        <f t="shared" si="43"/>
        <v/>
      </c>
      <c r="E281" s="19" t="str">
        <f t="shared" si="44"/>
        <v/>
      </c>
      <c r="F281" s="19" t="str">
        <f t="shared" si="45"/>
        <v/>
      </c>
      <c r="G281" s="19" t="str">
        <f t="shared" si="46"/>
        <v/>
      </c>
      <c r="H281" s="19" t="str">
        <f t="shared" si="47"/>
        <v/>
      </c>
      <c r="I281" s="19" t="str">
        <f t="shared" si="48"/>
        <v/>
      </c>
      <c r="J281" s="19" t="str">
        <f t="shared" si="49"/>
        <v/>
      </c>
      <c r="K281" s="19" t="str">
        <f t="shared" si="51"/>
        <v/>
      </c>
      <c r="L281" s="19" t="str">
        <f t="shared" si="51"/>
        <v/>
      </c>
      <c r="M281" s="19" t="str">
        <f t="shared" si="51"/>
        <v/>
      </c>
      <c r="N281" s="19" t="str">
        <f t="shared" si="50"/>
        <v/>
      </c>
      <c r="O281" s="19" t="str">
        <f t="shared" si="50"/>
        <v/>
      </c>
      <c r="P281" s="19" t="str">
        <f t="shared" si="50"/>
        <v/>
      </c>
      <c r="Q281" s="19" t="str">
        <f t="shared" si="50"/>
        <v/>
      </c>
      <c r="R281" s="19" t="str">
        <f t="shared" si="50"/>
        <v/>
      </c>
    </row>
    <row r="282" spans="1:18" ht="16.5">
      <c r="A282" s="19" t="str">
        <f>IF([1]Tableau!D294&lt;&gt;"",[1]Tableau!D294,"")</f>
        <v/>
      </c>
      <c r="B282" s="19" t="str">
        <f>IF([1]Tableau!I294&lt;&gt;"",[1]Tableau!I294,"")</f>
        <v/>
      </c>
      <c r="C282" s="19" t="str">
        <f t="shared" si="42"/>
        <v/>
      </c>
      <c r="D282" s="19" t="str">
        <f t="shared" si="43"/>
        <v/>
      </c>
      <c r="E282" s="19" t="str">
        <f t="shared" si="44"/>
        <v/>
      </c>
      <c r="F282" s="19" t="str">
        <f t="shared" si="45"/>
        <v/>
      </c>
      <c r="G282" s="19" t="str">
        <f t="shared" si="46"/>
        <v/>
      </c>
      <c r="H282" s="19" t="str">
        <f t="shared" si="47"/>
        <v/>
      </c>
      <c r="I282" s="19" t="str">
        <f t="shared" si="48"/>
        <v/>
      </c>
      <c r="J282" s="19" t="str">
        <f t="shared" si="49"/>
        <v/>
      </c>
      <c r="K282" s="19" t="str">
        <f t="shared" si="51"/>
        <v/>
      </c>
      <c r="L282" s="19" t="str">
        <f t="shared" si="51"/>
        <v/>
      </c>
      <c r="M282" s="19" t="str">
        <f t="shared" si="51"/>
        <v/>
      </c>
      <c r="N282" s="19" t="str">
        <f t="shared" si="50"/>
        <v/>
      </c>
      <c r="O282" s="19" t="str">
        <f t="shared" si="50"/>
        <v/>
      </c>
      <c r="P282" s="19" t="str">
        <f t="shared" si="50"/>
        <v/>
      </c>
      <c r="Q282" s="19" t="str">
        <f t="shared" si="50"/>
        <v/>
      </c>
      <c r="R282" s="19" t="str">
        <f t="shared" si="50"/>
        <v/>
      </c>
    </row>
    <row r="283" spans="1:18" ht="16.5">
      <c r="A283" s="19" t="str">
        <f>IF([1]Tableau!D295&lt;&gt;"",[1]Tableau!D295,"")</f>
        <v/>
      </c>
      <c r="B283" s="19" t="str">
        <f>IF([1]Tableau!I295&lt;&gt;"",[1]Tableau!I295,"")</f>
        <v/>
      </c>
      <c r="C283" s="19" t="str">
        <f t="shared" si="42"/>
        <v/>
      </c>
      <c r="D283" s="19" t="str">
        <f t="shared" si="43"/>
        <v/>
      </c>
      <c r="E283" s="19" t="str">
        <f t="shared" si="44"/>
        <v/>
      </c>
      <c r="F283" s="19" t="str">
        <f t="shared" si="45"/>
        <v/>
      </c>
      <c r="G283" s="19" t="str">
        <f t="shared" si="46"/>
        <v/>
      </c>
      <c r="H283" s="19" t="str">
        <f t="shared" si="47"/>
        <v/>
      </c>
      <c r="I283" s="19" t="str">
        <f t="shared" si="48"/>
        <v/>
      </c>
      <c r="J283" s="19" t="str">
        <f t="shared" si="49"/>
        <v/>
      </c>
      <c r="K283" s="19" t="str">
        <f t="shared" si="51"/>
        <v/>
      </c>
      <c r="L283" s="19" t="str">
        <f t="shared" si="51"/>
        <v/>
      </c>
      <c r="M283" s="19" t="str">
        <f t="shared" si="51"/>
        <v/>
      </c>
      <c r="N283" s="19" t="str">
        <f t="shared" si="50"/>
        <v/>
      </c>
      <c r="O283" s="19" t="str">
        <f t="shared" si="50"/>
        <v/>
      </c>
      <c r="P283" s="19" t="str">
        <f t="shared" si="50"/>
        <v/>
      </c>
      <c r="Q283" s="19" t="str">
        <f t="shared" si="50"/>
        <v/>
      </c>
      <c r="R283" s="19" t="str">
        <f t="shared" si="50"/>
        <v/>
      </c>
    </row>
    <row r="284" spans="1:18" ht="16.5">
      <c r="A284" s="19" t="str">
        <f>IF([1]Tableau!D296&lt;&gt;"",[1]Tableau!D296,"")</f>
        <v/>
      </c>
      <c r="B284" s="19" t="str">
        <f>IF([1]Tableau!I296&lt;&gt;"",[1]Tableau!I296,"")</f>
        <v/>
      </c>
      <c r="C284" s="19" t="str">
        <f t="shared" si="42"/>
        <v/>
      </c>
      <c r="D284" s="19" t="str">
        <f t="shared" si="43"/>
        <v/>
      </c>
      <c r="E284" s="19" t="str">
        <f t="shared" si="44"/>
        <v/>
      </c>
      <c r="F284" s="19" t="str">
        <f t="shared" si="45"/>
        <v/>
      </c>
      <c r="G284" s="19" t="str">
        <f t="shared" si="46"/>
        <v/>
      </c>
      <c r="H284" s="19" t="str">
        <f t="shared" si="47"/>
        <v/>
      </c>
      <c r="I284" s="19" t="str">
        <f t="shared" si="48"/>
        <v/>
      </c>
      <c r="J284" s="19" t="str">
        <f t="shared" si="49"/>
        <v/>
      </c>
      <c r="K284" s="19" t="str">
        <f t="shared" si="51"/>
        <v/>
      </c>
      <c r="L284" s="19" t="str">
        <f t="shared" si="51"/>
        <v/>
      </c>
      <c r="M284" s="19" t="str">
        <f t="shared" si="51"/>
        <v/>
      </c>
      <c r="N284" s="19" t="str">
        <f t="shared" si="50"/>
        <v/>
      </c>
      <c r="O284" s="19" t="str">
        <f t="shared" si="50"/>
        <v/>
      </c>
      <c r="P284" s="19" t="str">
        <f t="shared" si="50"/>
        <v/>
      </c>
      <c r="Q284" s="19" t="str">
        <f t="shared" si="50"/>
        <v/>
      </c>
      <c r="R284" s="19" t="str">
        <f t="shared" si="50"/>
        <v/>
      </c>
    </row>
    <row r="285" spans="1:18" ht="16.5">
      <c r="A285" s="19" t="str">
        <f>IF([1]Tableau!D297&lt;&gt;"",[1]Tableau!D297,"")</f>
        <v/>
      </c>
      <c r="B285" s="19" t="str">
        <f>IF([1]Tableau!I297&lt;&gt;"",[1]Tableau!I297,"")</f>
        <v/>
      </c>
      <c r="C285" s="19" t="str">
        <f t="shared" si="42"/>
        <v/>
      </c>
      <c r="D285" s="19" t="str">
        <f t="shared" si="43"/>
        <v/>
      </c>
      <c r="E285" s="19" t="str">
        <f t="shared" si="44"/>
        <v/>
      </c>
      <c r="F285" s="19" t="str">
        <f t="shared" si="45"/>
        <v/>
      </c>
      <c r="G285" s="19" t="str">
        <f t="shared" si="46"/>
        <v/>
      </c>
      <c r="H285" s="19" t="str">
        <f t="shared" si="47"/>
        <v/>
      </c>
      <c r="I285" s="19" t="str">
        <f t="shared" si="48"/>
        <v/>
      </c>
      <c r="J285" s="19" t="str">
        <f t="shared" si="49"/>
        <v/>
      </c>
      <c r="K285" s="19" t="str">
        <f t="shared" si="51"/>
        <v/>
      </c>
      <c r="L285" s="19" t="str">
        <f t="shared" si="51"/>
        <v/>
      </c>
      <c r="M285" s="19" t="str">
        <f t="shared" si="51"/>
        <v/>
      </c>
      <c r="N285" s="19" t="str">
        <f t="shared" si="50"/>
        <v/>
      </c>
      <c r="O285" s="19" t="str">
        <f t="shared" si="50"/>
        <v/>
      </c>
      <c r="P285" s="19" t="str">
        <f t="shared" si="50"/>
        <v/>
      </c>
      <c r="Q285" s="19" t="str">
        <f t="shared" si="50"/>
        <v/>
      </c>
      <c r="R285" s="19" t="str">
        <f t="shared" si="50"/>
        <v/>
      </c>
    </row>
    <row r="286" spans="1:18" ht="16.5">
      <c r="A286" s="19" t="str">
        <f>IF([1]Tableau!D298&lt;&gt;"",[1]Tableau!D298,"")</f>
        <v/>
      </c>
      <c r="B286" s="19" t="str">
        <f>IF([1]Tableau!I298&lt;&gt;"",[1]Tableau!I298,"")</f>
        <v/>
      </c>
      <c r="C286" s="19" t="str">
        <f t="shared" si="42"/>
        <v/>
      </c>
      <c r="D286" s="19" t="str">
        <f t="shared" si="43"/>
        <v/>
      </c>
      <c r="E286" s="19" t="str">
        <f t="shared" si="44"/>
        <v/>
      </c>
      <c r="F286" s="19" t="str">
        <f t="shared" si="45"/>
        <v/>
      </c>
      <c r="G286" s="19" t="str">
        <f t="shared" si="46"/>
        <v/>
      </c>
      <c r="H286" s="19" t="str">
        <f t="shared" si="47"/>
        <v/>
      </c>
      <c r="I286" s="19" t="str">
        <f t="shared" si="48"/>
        <v/>
      </c>
      <c r="J286" s="19" t="str">
        <f t="shared" si="49"/>
        <v/>
      </c>
      <c r="K286" s="19" t="str">
        <f t="shared" si="51"/>
        <v/>
      </c>
      <c r="L286" s="19" t="str">
        <f t="shared" si="51"/>
        <v/>
      </c>
      <c r="M286" s="19" t="str">
        <f t="shared" si="51"/>
        <v/>
      </c>
      <c r="N286" s="19" t="str">
        <f t="shared" si="50"/>
        <v/>
      </c>
      <c r="O286" s="19" t="str">
        <f t="shared" si="50"/>
        <v/>
      </c>
      <c r="P286" s="19" t="str">
        <f t="shared" si="50"/>
        <v/>
      </c>
      <c r="Q286" s="19" t="str">
        <f t="shared" si="50"/>
        <v/>
      </c>
      <c r="R286" s="19" t="str">
        <f t="shared" si="50"/>
        <v/>
      </c>
    </row>
    <row r="287" spans="1:18" ht="16.5">
      <c r="A287" s="19" t="str">
        <f>IF([1]Tableau!D299&lt;&gt;"",[1]Tableau!D299,"")</f>
        <v/>
      </c>
      <c r="B287" s="19" t="str">
        <f>IF([1]Tableau!I299&lt;&gt;"",[1]Tableau!I299,"")</f>
        <v/>
      </c>
      <c r="C287" s="19" t="str">
        <f t="shared" si="42"/>
        <v/>
      </c>
      <c r="D287" s="19" t="str">
        <f t="shared" si="43"/>
        <v/>
      </c>
      <c r="E287" s="19" t="str">
        <f t="shared" si="44"/>
        <v/>
      </c>
      <c r="F287" s="19" t="str">
        <f t="shared" si="45"/>
        <v/>
      </c>
      <c r="G287" s="19" t="str">
        <f t="shared" si="46"/>
        <v/>
      </c>
      <c r="H287" s="19" t="str">
        <f t="shared" si="47"/>
        <v/>
      </c>
      <c r="I287" s="19" t="str">
        <f t="shared" si="48"/>
        <v/>
      </c>
      <c r="J287" s="19" t="str">
        <f t="shared" si="49"/>
        <v/>
      </c>
      <c r="K287" s="19" t="str">
        <f t="shared" si="51"/>
        <v/>
      </c>
      <c r="L287" s="19" t="str">
        <f t="shared" si="51"/>
        <v/>
      </c>
      <c r="M287" s="19" t="str">
        <f t="shared" si="51"/>
        <v/>
      </c>
      <c r="N287" s="19" t="str">
        <f t="shared" si="50"/>
        <v/>
      </c>
      <c r="O287" s="19" t="str">
        <f t="shared" si="50"/>
        <v/>
      </c>
      <c r="P287" s="19" t="str">
        <f t="shared" si="50"/>
        <v/>
      </c>
      <c r="Q287" s="19" t="str">
        <f t="shared" si="50"/>
        <v/>
      </c>
      <c r="R287" s="19" t="str">
        <f t="shared" si="50"/>
        <v/>
      </c>
    </row>
    <row r="288" spans="1:18" ht="16.5">
      <c r="A288" s="19" t="str">
        <f>IF([1]Tableau!D300&lt;&gt;"",[1]Tableau!D300,"")</f>
        <v/>
      </c>
      <c r="B288" s="19" t="str">
        <f>IF([1]Tableau!I300&lt;&gt;"",[1]Tableau!I300,"")</f>
        <v/>
      </c>
      <c r="C288" s="19" t="str">
        <f t="shared" si="42"/>
        <v/>
      </c>
      <c r="D288" s="19" t="str">
        <f t="shared" si="43"/>
        <v/>
      </c>
      <c r="E288" s="19" t="str">
        <f t="shared" si="44"/>
        <v/>
      </c>
      <c r="F288" s="19" t="str">
        <f t="shared" si="45"/>
        <v/>
      </c>
      <c r="G288" s="19" t="str">
        <f t="shared" si="46"/>
        <v/>
      </c>
      <c r="H288" s="19" t="str">
        <f t="shared" si="47"/>
        <v/>
      </c>
      <c r="I288" s="19" t="str">
        <f t="shared" si="48"/>
        <v/>
      </c>
      <c r="J288" s="19" t="str">
        <f t="shared" si="49"/>
        <v/>
      </c>
      <c r="K288" s="19" t="str">
        <f t="shared" si="51"/>
        <v/>
      </c>
      <c r="L288" s="19" t="str">
        <f t="shared" si="51"/>
        <v/>
      </c>
      <c r="M288" s="19" t="str">
        <f t="shared" si="51"/>
        <v/>
      </c>
      <c r="N288" s="19" t="str">
        <f t="shared" si="50"/>
        <v/>
      </c>
      <c r="O288" s="19" t="str">
        <f t="shared" si="50"/>
        <v/>
      </c>
      <c r="P288" s="19" t="str">
        <f t="shared" si="50"/>
        <v/>
      </c>
      <c r="Q288" s="19" t="str">
        <f t="shared" si="50"/>
        <v/>
      </c>
      <c r="R288" s="19" t="str">
        <f t="shared" si="50"/>
        <v/>
      </c>
    </row>
    <row r="289" spans="1:18" ht="16.5">
      <c r="A289" s="19" t="str">
        <f>IF([1]Tableau!D301&lt;&gt;"",[1]Tableau!D301,"")</f>
        <v/>
      </c>
      <c r="B289" s="19" t="str">
        <f>IF([1]Tableau!I301&lt;&gt;"",[1]Tableau!I301,"")</f>
        <v/>
      </c>
      <c r="C289" s="19" t="str">
        <f t="shared" si="42"/>
        <v/>
      </c>
      <c r="D289" s="19" t="str">
        <f t="shared" si="43"/>
        <v/>
      </c>
      <c r="E289" s="19" t="str">
        <f t="shared" si="44"/>
        <v/>
      </c>
      <c r="F289" s="19" t="str">
        <f t="shared" si="45"/>
        <v/>
      </c>
      <c r="G289" s="19" t="str">
        <f t="shared" si="46"/>
        <v/>
      </c>
      <c r="H289" s="19" t="str">
        <f t="shared" si="47"/>
        <v/>
      </c>
      <c r="I289" s="19" t="str">
        <f t="shared" si="48"/>
        <v/>
      </c>
      <c r="J289" s="19" t="str">
        <f t="shared" si="49"/>
        <v/>
      </c>
      <c r="K289" s="19" t="str">
        <f t="shared" si="51"/>
        <v/>
      </c>
      <c r="L289" s="19" t="str">
        <f t="shared" si="51"/>
        <v/>
      </c>
      <c r="M289" s="19" t="str">
        <f t="shared" si="51"/>
        <v/>
      </c>
      <c r="N289" s="19" t="str">
        <f t="shared" si="50"/>
        <v/>
      </c>
      <c r="O289" s="19" t="str">
        <f t="shared" si="50"/>
        <v/>
      </c>
      <c r="P289" s="19" t="str">
        <f t="shared" si="50"/>
        <v/>
      </c>
      <c r="Q289" s="19" t="str">
        <f t="shared" si="50"/>
        <v/>
      </c>
      <c r="R289" s="19" t="str">
        <f t="shared" si="50"/>
        <v/>
      </c>
    </row>
    <row r="290" spans="1:18" ht="16.5">
      <c r="A290" s="19" t="str">
        <f>IF([1]Tableau!D302&lt;&gt;"",[1]Tableau!D302,"")</f>
        <v/>
      </c>
      <c r="B290" s="19" t="str">
        <f>IF([1]Tableau!I302&lt;&gt;"",[1]Tableau!I302,"")</f>
        <v/>
      </c>
      <c r="C290" s="19" t="str">
        <f t="shared" si="42"/>
        <v/>
      </c>
      <c r="D290" s="19" t="str">
        <f t="shared" si="43"/>
        <v/>
      </c>
      <c r="E290" s="19" t="str">
        <f t="shared" si="44"/>
        <v/>
      </c>
      <c r="F290" s="19" t="str">
        <f t="shared" si="45"/>
        <v/>
      </c>
      <c r="G290" s="19" t="str">
        <f t="shared" si="46"/>
        <v/>
      </c>
      <c r="H290" s="19" t="str">
        <f t="shared" si="47"/>
        <v/>
      </c>
      <c r="I290" s="19" t="str">
        <f t="shared" si="48"/>
        <v/>
      </c>
      <c r="J290" s="19" t="str">
        <f t="shared" si="49"/>
        <v/>
      </c>
      <c r="K290" s="19" t="str">
        <f t="shared" si="51"/>
        <v/>
      </c>
      <c r="L290" s="19" t="str">
        <f t="shared" si="51"/>
        <v/>
      </c>
      <c r="M290" s="19" t="str">
        <f t="shared" si="51"/>
        <v/>
      </c>
      <c r="N290" s="19" t="str">
        <f t="shared" si="50"/>
        <v/>
      </c>
      <c r="O290" s="19" t="str">
        <f t="shared" si="50"/>
        <v/>
      </c>
      <c r="P290" s="19" t="str">
        <f t="shared" si="50"/>
        <v/>
      </c>
      <c r="Q290" s="19" t="str">
        <f t="shared" si="50"/>
        <v/>
      </c>
      <c r="R290" s="19" t="str">
        <f t="shared" si="50"/>
        <v/>
      </c>
    </row>
    <row r="291" spans="1:18" ht="16.5">
      <c r="A291" s="19" t="str">
        <f>IF([1]Tableau!D303&lt;&gt;"",[1]Tableau!D303,"")</f>
        <v/>
      </c>
      <c r="B291" s="19" t="str">
        <f>IF([1]Tableau!I303&lt;&gt;"",[1]Tableau!I303,"")</f>
        <v/>
      </c>
      <c r="C291" s="19" t="str">
        <f t="shared" si="42"/>
        <v/>
      </c>
      <c r="D291" s="19" t="str">
        <f t="shared" si="43"/>
        <v/>
      </c>
      <c r="E291" s="19" t="str">
        <f t="shared" si="44"/>
        <v/>
      </c>
      <c r="F291" s="19" t="str">
        <f t="shared" si="45"/>
        <v/>
      </c>
      <c r="G291" s="19" t="str">
        <f t="shared" si="46"/>
        <v/>
      </c>
      <c r="H291" s="19" t="str">
        <f t="shared" si="47"/>
        <v/>
      </c>
      <c r="I291" s="19" t="str">
        <f t="shared" si="48"/>
        <v/>
      </c>
      <c r="J291" s="19" t="str">
        <f t="shared" si="49"/>
        <v/>
      </c>
      <c r="K291" s="19" t="str">
        <f t="shared" si="51"/>
        <v/>
      </c>
      <c r="L291" s="19" t="str">
        <f t="shared" si="51"/>
        <v/>
      </c>
      <c r="M291" s="19" t="str">
        <f t="shared" si="51"/>
        <v/>
      </c>
      <c r="N291" s="19" t="str">
        <f t="shared" si="50"/>
        <v/>
      </c>
      <c r="O291" s="19" t="str">
        <f t="shared" si="50"/>
        <v/>
      </c>
      <c r="P291" s="19" t="str">
        <f t="shared" si="50"/>
        <v/>
      </c>
      <c r="Q291" s="19" t="str">
        <f t="shared" si="50"/>
        <v/>
      </c>
      <c r="R291" s="19" t="str">
        <f t="shared" si="50"/>
        <v/>
      </c>
    </row>
    <row r="292" spans="1:18" ht="16.5">
      <c r="A292" s="19" t="str">
        <f>IF([1]Tableau!D304&lt;&gt;"",[1]Tableau!D304,"")</f>
        <v/>
      </c>
      <c r="B292" s="19" t="str">
        <f>IF([1]Tableau!I304&lt;&gt;"",[1]Tableau!I304,"")</f>
        <v/>
      </c>
      <c r="C292" s="19" t="str">
        <f t="shared" si="42"/>
        <v/>
      </c>
      <c r="D292" s="19" t="str">
        <f t="shared" si="43"/>
        <v/>
      </c>
      <c r="E292" s="19" t="str">
        <f t="shared" si="44"/>
        <v/>
      </c>
      <c r="F292" s="19" t="str">
        <f t="shared" si="45"/>
        <v/>
      </c>
      <c r="G292" s="19" t="str">
        <f t="shared" si="46"/>
        <v/>
      </c>
      <c r="H292" s="19" t="str">
        <f t="shared" si="47"/>
        <v/>
      </c>
      <c r="I292" s="19" t="str">
        <f t="shared" si="48"/>
        <v/>
      </c>
      <c r="J292" s="19" t="str">
        <f t="shared" si="49"/>
        <v/>
      </c>
      <c r="K292" s="19" t="str">
        <f t="shared" si="51"/>
        <v/>
      </c>
      <c r="L292" s="19" t="str">
        <f t="shared" si="51"/>
        <v/>
      </c>
      <c r="M292" s="19" t="str">
        <f t="shared" si="51"/>
        <v/>
      </c>
      <c r="N292" s="19" t="str">
        <f t="shared" si="50"/>
        <v/>
      </c>
      <c r="O292" s="19" t="str">
        <f t="shared" si="50"/>
        <v/>
      </c>
      <c r="P292" s="19" t="str">
        <f t="shared" si="50"/>
        <v/>
      </c>
      <c r="Q292" s="19" t="str">
        <f t="shared" si="50"/>
        <v/>
      </c>
      <c r="R292" s="19" t="str">
        <f t="shared" si="50"/>
        <v/>
      </c>
    </row>
    <row r="293" spans="1:18" ht="16.5">
      <c r="A293" s="19" t="str">
        <f>IF([1]Tableau!D305&lt;&gt;"",[1]Tableau!D305,"")</f>
        <v/>
      </c>
      <c r="B293" s="19" t="str">
        <f>IF([1]Tableau!I305&lt;&gt;"",[1]Tableau!I305,"")</f>
        <v/>
      </c>
      <c r="C293" s="19" t="str">
        <f t="shared" si="42"/>
        <v/>
      </c>
      <c r="D293" s="19" t="str">
        <f t="shared" si="43"/>
        <v/>
      </c>
      <c r="E293" s="19" t="str">
        <f t="shared" si="44"/>
        <v/>
      </c>
      <c r="F293" s="19" t="str">
        <f t="shared" si="45"/>
        <v/>
      </c>
      <c r="G293" s="19" t="str">
        <f t="shared" si="46"/>
        <v/>
      </c>
      <c r="H293" s="19" t="str">
        <f t="shared" si="47"/>
        <v/>
      </c>
      <c r="I293" s="19" t="str">
        <f t="shared" si="48"/>
        <v/>
      </c>
      <c r="J293" s="19" t="str">
        <f t="shared" si="49"/>
        <v/>
      </c>
      <c r="K293" s="19" t="str">
        <f t="shared" si="51"/>
        <v/>
      </c>
      <c r="L293" s="19" t="str">
        <f t="shared" si="51"/>
        <v/>
      </c>
      <c r="M293" s="19" t="str">
        <f t="shared" si="51"/>
        <v/>
      </c>
      <c r="N293" s="19" t="str">
        <f t="shared" si="50"/>
        <v/>
      </c>
      <c r="O293" s="19" t="str">
        <f t="shared" si="50"/>
        <v/>
      </c>
      <c r="P293" s="19" t="str">
        <f t="shared" si="50"/>
        <v/>
      </c>
      <c r="Q293" s="19" t="str">
        <f t="shared" si="50"/>
        <v/>
      </c>
      <c r="R293" s="19" t="str">
        <f t="shared" si="50"/>
        <v/>
      </c>
    </row>
    <row r="294" spans="1:18" ht="16.5">
      <c r="A294" s="19" t="str">
        <f>IF([1]Tableau!D306&lt;&gt;"",[1]Tableau!D306,"")</f>
        <v/>
      </c>
      <c r="B294" s="19" t="str">
        <f>IF([1]Tableau!I306&lt;&gt;"",[1]Tableau!I306,"")</f>
        <v/>
      </c>
      <c r="C294" s="19" t="str">
        <f t="shared" si="42"/>
        <v/>
      </c>
      <c r="D294" s="19" t="str">
        <f t="shared" si="43"/>
        <v/>
      </c>
      <c r="E294" s="19" t="str">
        <f t="shared" si="44"/>
        <v/>
      </c>
      <c r="F294" s="19" t="str">
        <f t="shared" si="45"/>
        <v/>
      </c>
      <c r="G294" s="19" t="str">
        <f t="shared" si="46"/>
        <v/>
      </c>
      <c r="H294" s="19" t="str">
        <f t="shared" si="47"/>
        <v/>
      </c>
      <c r="I294" s="19" t="str">
        <f t="shared" si="48"/>
        <v/>
      </c>
      <c r="J294" s="19" t="str">
        <f t="shared" si="49"/>
        <v/>
      </c>
      <c r="K294" s="19" t="str">
        <f t="shared" si="51"/>
        <v/>
      </c>
      <c r="L294" s="19" t="str">
        <f t="shared" si="51"/>
        <v/>
      </c>
      <c r="M294" s="19" t="str">
        <f t="shared" si="51"/>
        <v/>
      </c>
      <c r="N294" s="19" t="str">
        <f t="shared" si="50"/>
        <v/>
      </c>
      <c r="O294" s="19" t="str">
        <f t="shared" si="50"/>
        <v/>
      </c>
      <c r="P294" s="19" t="str">
        <f t="shared" si="50"/>
        <v/>
      </c>
      <c r="Q294" s="19" t="str">
        <f t="shared" si="50"/>
        <v/>
      </c>
      <c r="R294" s="19" t="str">
        <f t="shared" si="50"/>
        <v/>
      </c>
    </row>
    <row r="295" spans="1:18" ht="16.5">
      <c r="A295" s="19" t="str">
        <f>IF([1]Tableau!D307&lt;&gt;"",[1]Tableau!D307,"")</f>
        <v/>
      </c>
      <c r="B295" s="19" t="str">
        <f>IF([1]Tableau!I307&lt;&gt;"",[1]Tableau!I307,"")</f>
        <v/>
      </c>
      <c r="C295" s="19" t="str">
        <f t="shared" si="42"/>
        <v/>
      </c>
      <c r="D295" s="19" t="str">
        <f t="shared" si="43"/>
        <v/>
      </c>
      <c r="E295" s="19" t="str">
        <f t="shared" si="44"/>
        <v/>
      </c>
      <c r="F295" s="19" t="str">
        <f t="shared" si="45"/>
        <v/>
      </c>
      <c r="G295" s="19" t="str">
        <f t="shared" si="46"/>
        <v/>
      </c>
      <c r="H295" s="19" t="str">
        <f t="shared" si="47"/>
        <v/>
      </c>
      <c r="I295" s="19" t="str">
        <f t="shared" si="48"/>
        <v/>
      </c>
      <c r="J295" s="19" t="str">
        <f t="shared" si="49"/>
        <v/>
      </c>
      <c r="K295" s="19" t="str">
        <f t="shared" si="51"/>
        <v/>
      </c>
      <c r="L295" s="19" t="str">
        <f t="shared" si="51"/>
        <v/>
      </c>
      <c r="M295" s="19" t="str">
        <f t="shared" si="51"/>
        <v/>
      </c>
      <c r="N295" s="19" t="str">
        <f t="shared" si="50"/>
        <v/>
      </c>
      <c r="O295" s="19" t="str">
        <f t="shared" si="50"/>
        <v/>
      </c>
      <c r="P295" s="19" t="str">
        <f t="shared" si="50"/>
        <v/>
      </c>
      <c r="Q295" s="19" t="str">
        <f t="shared" si="50"/>
        <v/>
      </c>
      <c r="R295" s="19" t="str">
        <f t="shared" si="50"/>
        <v/>
      </c>
    </row>
    <row r="296" spans="1:18" ht="16.5">
      <c r="A296" s="19" t="str">
        <f>IF([1]Tableau!D308&lt;&gt;"",[1]Tableau!D308,"")</f>
        <v/>
      </c>
      <c r="B296" s="19" t="str">
        <f>IF([1]Tableau!I308&lt;&gt;"",[1]Tableau!I308,"")</f>
        <v/>
      </c>
      <c r="C296" s="19" t="str">
        <f t="shared" si="42"/>
        <v/>
      </c>
      <c r="D296" s="19" t="str">
        <f t="shared" si="43"/>
        <v/>
      </c>
      <c r="E296" s="19" t="str">
        <f t="shared" si="44"/>
        <v/>
      </c>
      <c r="F296" s="19" t="str">
        <f t="shared" si="45"/>
        <v/>
      </c>
      <c r="G296" s="19" t="str">
        <f t="shared" si="46"/>
        <v/>
      </c>
      <c r="H296" s="19" t="str">
        <f t="shared" si="47"/>
        <v/>
      </c>
      <c r="I296" s="19" t="str">
        <f t="shared" si="48"/>
        <v/>
      </c>
      <c r="J296" s="19" t="str">
        <f t="shared" si="49"/>
        <v/>
      </c>
      <c r="K296" s="19" t="str">
        <f t="shared" si="51"/>
        <v/>
      </c>
      <c r="L296" s="19" t="str">
        <f t="shared" si="51"/>
        <v/>
      </c>
      <c r="M296" s="19" t="str">
        <f t="shared" si="51"/>
        <v/>
      </c>
      <c r="N296" s="19" t="str">
        <f t="shared" si="50"/>
        <v/>
      </c>
      <c r="O296" s="19" t="str">
        <f t="shared" si="50"/>
        <v/>
      </c>
      <c r="P296" s="19" t="str">
        <f t="shared" si="50"/>
        <v/>
      </c>
      <c r="Q296" s="19" t="str">
        <f t="shared" si="50"/>
        <v/>
      </c>
      <c r="R296" s="19" t="str">
        <f t="shared" si="50"/>
        <v/>
      </c>
    </row>
    <row r="297" spans="1:18" ht="16.5">
      <c r="A297" s="19" t="str">
        <f>IF([1]Tableau!D309&lt;&gt;"",[1]Tableau!D309,"")</f>
        <v/>
      </c>
      <c r="B297" s="19" t="str">
        <f>IF([1]Tableau!I309&lt;&gt;"",[1]Tableau!I309,"")</f>
        <v/>
      </c>
      <c r="C297" s="19" t="str">
        <f t="shared" si="42"/>
        <v/>
      </c>
      <c r="D297" s="19" t="str">
        <f t="shared" si="43"/>
        <v/>
      </c>
      <c r="E297" s="19" t="str">
        <f t="shared" si="44"/>
        <v/>
      </c>
      <c r="F297" s="19" t="str">
        <f t="shared" si="45"/>
        <v/>
      </c>
      <c r="G297" s="19" t="str">
        <f t="shared" si="46"/>
        <v/>
      </c>
      <c r="H297" s="19" t="str">
        <f t="shared" si="47"/>
        <v/>
      </c>
      <c r="I297" s="19" t="str">
        <f t="shared" si="48"/>
        <v/>
      </c>
      <c r="J297" s="19" t="str">
        <f t="shared" si="49"/>
        <v/>
      </c>
      <c r="K297" s="19" t="str">
        <f t="shared" si="51"/>
        <v/>
      </c>
      <c r="L297" s="19" t="str">
        <f t="shared" si="51"/>
        <v/>
      </c>
      <c r="M297" s="19" t="str">
        <f t="shared" si="51"/>
        <v/>
      </c>
      <c r="N297" s="19" t="str">
        <f t="shared" si="50"/>
        <v/>
      </c>
      <c r="O297" s="19" t="str">
        <f t="shared" si="50"/>
        <v/>
      </c>
      <c r="P297" s="19" t="str">
        <f t="shared" si="50"/>
        <v/>
      </c>
      <c r="Q297" s="19" t="str">
        <f t="shared" si="50"/>
        <v/>
      </c>
      <c r="R297" s="19" t="str">
        <f t="shared" si="50"/>
        <v/>
      </c>
    </row>
    <row r="298" spans="1:18" ht="16.5">
      <c r="A298" s="19" t="str">
        <f>IF([1]Tableau!D310&lt;&gt;"",[1]Tableau!D310,"")</f>
        <v/>
      </c>
      <c r="B298" s="19" t="str">
        <f>IF([1]Tableau!I310&lt;&gt;"",[1]Tableau!I310,"")</f>
        <v/>
      </c>
      <c r="C298" s="19" t="str">
        <f t="shared" si="42"/>
        <v/>
      </c>
      <c r="D298" s="19" t="str">
        <f t="shared" si="43"/>
        <v/>
      </c>
      <c r="E298" s="19" t="str">
        <f t="shared" si="44"/>
        <v/>
      </c>
      <c r="F298" s="19" t="str">
        <f t="shared" si="45"/>
        <v/>
      </c>
      <c r="G298" s="19" t="str">
        <f t="shared" si="46"/>
        <v/>
      </c>
      <c r="H298" s="19" t="str">
        <f t="shared" si="47"/>
        <v/>
      </c>
      <c r="I298" s="19" t="str">
        <f t="shared" si="48"/>
        <v/>
      </c>
      <c r="J298" s="19" t="str">
        <f t="shared" si="49"/>
        <v/>
      </c>
      <c r="K298" s="19" t="str">
        <f t="shared" si="51"/>
        <v/>
      </c>
      <c r="L298" s="19" t="str">
        <f t="shared" si="51"/>
        <v/>
      </c>
      <c r="M298" s="19" t="str">
        <f t="shared" si="51"/>
        <v/>
      </c>
      <c r="N298" s="19" t="str">
        <f t="shared" si="50"/>
        <v/>
      </c>
      <c r="O298" s="19" t="str">
        <f t="shared" si="50"/>
        <v/>
      </c>
      <c r="P298" s="19" t="str">
        <f t="shared" si="50"/>
        <v/>
      </c>
      <c r="Q298" s="19" t="str">
        <f t="shared" si="50"/>
        <v/>
      </c>
      <c r="R298" s="19" t="str">
        <f t="shared" si="50"/>
        <v/>
      </c>
    </row>
    <row r="299" spans="1:18" ht="16.5">
      <c r="A299" s="19" t="str">
        <f>IF([1]Tableau!D311&lt;&gt;"",[1]Tableau!D311,"")</f>
        <v/>
      </c>
      <c r="B299" s="19" t="str">
        <f>IF([1]Tableau!I311&lt;&gt;"",[1]Tableau!I311,"")</f>
        <v/>
      </c>
      <c r="C299" s="19" t="str">
        <f t="shared" si="42"/>
        <v/>
      </c>
      <c r="D299" s="19" t="str">
        <f t="shared" si="43"/>
        <v/>
      </c>
      <c r="E299" s="19" t="str">
        <f t="shared" si="44"/>
        <v/>
      </c>
      <c r="F299" s="19" t="str">
        <f t="shared" si="45"/>
        <v/>
      </c>
      <c r="G299" s="19" t="str">
        <f t="shared" si="46"/>
        <v/>
      </c>
      <c r="H299" s="19" t="str">
        <f t="shared" si="47"/>
        <v/>
      </c>
      <c r="I299" s="19" t="str">
        <f t="shared" si="48"/>
        <v/>
      </c>
      <c r="J299" s="19" t="str">
        <f t="shared" si="49"/>
        <v/>
      </c>
      <c r="K299" s="19" t="str">
        <f t="shared" si="51"/>
        <v/>
      </c>
      <c r="L299" s="19" t="str">
        <f t="shared" si="51"/>
        <v/>
      </c>
      <c r="M299" s="19" t="str">
        <f t="shared" si="51"/>
        <v/>
      </c>
      <c r="N299" s="19" t="str">
        <f t="shared" si="50"/>
        <v/>
      </c>
      <c r="O299" s="19" t="str">
        <f t="shared" si="50"/>
        <v/>
      </c>
      <c r="P299" s="19" t="str">
        <f t="shared" si="50"/>
        <v/>
      </c>
      <c r="Q299" s="19" t="str">
        <f t="shared" si="50"/>
        <v/>
      </c>
      <c r="R299" s="19" t="str">
        <f t="shared" si="50"/>
        <v/>
      </c>
    </row>
    <row r="300" spans="1:18" ht="16.5">
      <c r="A300" s="19" t="str">
        <f>IF([1]Tableau!D312&lt;&gt;"",[1]Tableau!D312,"")</f>
        <v/>
      </c>
      <c r="B300" s="19" t="str">
        <f>IF([1]Tableau!I312&lt;&gt;"",[1]Tableau!I312,"")</f>
        <v/>
      </c>
      <c r="C300" s="19" t="str">
        <f t="shared" si="42"/>
        <v/>
      </c>
      <c r="D300" s="19" t="str">
        <f t="shared" si="43"/>
        <v/>
      </c>
      <c r="E300" s="19" t="str">
        <f t="shared" si="44"/>
        <v/>
      </c>
      <c r="F300" s="19" t="str">
        <f t="shared" si="45"/>
        <v/>
      </c>
      <c r="G300" s="19" t="str">
        <f t="shared" si="46"/>
        <v/>
      </c>
      <c r="H300" s="19" t="str">
        <f t="shared" si="47"/>
        <v/>
      </c>
      <c r="I300" s="19" t="str">
        <f t="shared" si="48"/>
        <v/>
      </c>
      <c r="J300" s="19" t="str">
        <f t="shared" si="49"/>
        <v/>
      </c>
      <c r="K300" s="19" t="str">
        <f t="shared" si="51"/>
        <v/>
      </c>
      <c r="L300" s="19" t="str">
        <f t="shared" si="51"/>
        <v/>
      </c>
      <c r="M300" s="19" t="str">
        <f t="shared" si="51"/>
        <v/>
      </c>
      <c r="N300" s="19" t="str">
        <f t="shared" si="50"/>
        <v/>
      </c>
      <c r="O300" s="19" t="str">
        <f t="shared" si="50"/>
        <v/>
      </c>
      <c r="P300" s="19" t="str">
        <f t="shared" si="50"/>
        <v/>
      </c>
      <c r="Q300" s="19" t="str">
        <f t="shared" si="50"/>
        <v/>
      </c>
      <c r="R300" s="19" t="str">
        <f t="shared" si="50"/>
        <v/>
      </c>
    </row>
    <row r="301" spans="1:18" ht="16.5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>
        <f t="shared" ref="K301" si="52">SUM(K2:K300)</f>
        <v>895</v>
      </c>
      <c r="L301" s="19">
        <f t="shared" ref="L301:R301" si="53">SUM(L2:L300)</f>
        <v>700</v>
      </c>
      <c r="M301" s="19">
        <f t="shared" si="53"/>
        <v>30</v>
      </c>
      <c r="N301" s="19">
        <f t="shared" si="53"/>
        <v>3100</v>
      </c>
      <c r="O301" s="19">
        <f t="shared" si="53"/>
        <v>980</v>
      </c>
      <c r="P301" s="19">
        <f t="shared" si="53"/>
        <v>300</v>
      </c>
      <c r="Q301" s="19">
        <f t="shared" si="53"/>
        <v>10</v>
      </c>
      <c r="R301" s="19">
        <f t="shared" si="53"/>
        <v>150</v>
      </c>
    </row>
    <row r="302" spans="1:18" ht="16.5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 t="s">
        <v>42</v>
      </c>
      <c r="L302" s="19" t="s">
        <v>48</v>
      </c>
      <c r="M302" s="19" t="s">
        <v>52</v>
      </c>
      <c r="N302" s="19" t="s">
        <v>55</v>
      </c>
      <c r="O302" s="19" t="s">
        <v>69</v>
      </c>
      <c r="P302" s="19" t="s">
        <v>62</v>
      </c>
      <c r="Q302" s="19" t="s">
        <v>93</v>
      </c>
      <c r="R302" s="19" t="s">
        <v>97</v>
      </c>
    </row>
    <row r="303" spans="1:18" ht="16.5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</row>
    <row r="304" spans="1:18" ht="16.5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</row>
    <row r="305" spans="1:18" ht="16.5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 t="s">
        <v>1</v>
      </c>
      <c r="L305" s="19" t="s">
        <v>5</v>
      </c>
      <c r="M305" s="19"/>
      <c r="N305" s="19"/>
      <c r="O305" s="19"/>
      <c r="P305" s="19"/>
      <c r="Q305" s="19"/>
      <c r="R305" s="19"/>
    </row>
    <row r="306" spans="1:18" ht="16.5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 t="str">
        <f>K302</f>
        <v>FRUITS</v>
      </c>
      <c r="L306" s="19">
        <f>K301</f>
        <v>895</v>
      </c>
      <c r="M306" s="19"/>
      <c r="N306" s="19"/>
      <c r="O306" s="19"/>
      <c r="P306" s="19"/>
      <c r="Q306" s="19"/>
      <c r="R306" s="19"/>
    </row>
    <row r="307" spans="1:18" ht="16.5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 t="str">
        <f>L302</f>
        <v>ENERGIE</v>
      </c>
      <c r="L307" s="19">
        <f>L301</f>
        <v>700</v>
      </c>
      <c r="M307" s="19"/>
      <c r="N307" s="19"/>
      <c r="O307" s="19"/>
      <c r="P307" s="19"/>
      <c r="Q307" s="19"/>
      <c r="R307" s="19"/>
    </row>
    <row r="308" spans="1:18" ht="16.5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 t="str">
        <f>M302</f>
        <v>ADDITIFS</v>
      </c>
      <c r="L308" s="19">
        <f>M301</f>
        <v>30</v>
      </c>
      <c r="M308" s="19"/>
      <c r="N308" s="19"/>
      <c r="O308" s="19"/>
      <c r="P308" s="19"/>
      <c r="Q308" s="19"/>
      <c r="R308" s="19"/>
    </row>
    <row r="309" spans="1:18" ht="16.5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 t="str">
        <f>N302</f>
        <v>PRODUCTION</v>
      </c>
      <c r="L309" s="19">
        <f>N301</f>
        <v>3100</v>
      </c>
      <c r="M309" s="19"/>
      <c r="N309" s="19"/>
      <c r="O309" s="19"/>
      <c r="P309" s="19"/>
      <c r="Q309" s="19"/>
      <c r="R309" s="19"/>
    </row>
    <row r="310" spans="1:18" ht="16.5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 t="str">
        <f>O302</f>
        <v>MAINTENANCE</v>
      </c>
      <c r="L310" s="19">
        <f>O301</f>
        <v>980</v>
      </c>
      <c r="M310" s="19"/>
      <c r="N310" s="19"/>
      <c r="O310" s="19"/>
      <c r="P310" s="19"/>
      <c r="Q310" s="19"/>
      <c r="R310" s="19"/>
    </row>
    <row r="311" spans="1:18" ht="16.5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 t="str">
        <f>P302</f>
        <v>CIP</v>
      </c>
      <c r="L311" s="19">
        <f>P301</f>
        <v>300</v>
      </c>
      <c r="M311" s="19"/>
      <c r="N311" s="19"/>
      <c r="O311" s="19"/>
      <c r="P311" s="19"/>
      <c r="Q311" s="19"/>
      <c r="R311" s="19"/>
    </row>
    <row r="312" spans="1:18" ht="16.5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 t="str">
        <f>Q302</f>
        <v>USINE</v>
      </c>
      <c r="L312" s="19">
        <f>Q301</f>
        <v>10</v>
      </c>
      <c r="M312" s="19"/>
      <c r="N312" s="19"/>
      <c r="O312" s="19"/>
      <c r="P312" s="19"/>
      <c r="Q312" s="19"/>
      <c r="R312" s="19"/>
    </row>
    <row r="313" spans="1:18" ht="16.5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 t="str">
        <f>R302</f>
        <v>MAGASIN</v>
      </c>
      <c r="L313" s="19">
        <f>R301</f>
        <v>150</v>
      </c>
      <c r="M313" s="19"/>
      <c r="N313" s="19"/>
      <c r="O313" s="19"/>
      <c r="P313" s="19"/>
      <c r="Q313" s="19"/>
      <c r="R313" s="1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C57B47A8-885E-4E23-9849-201A8E480256}">
  <ds:schemaRefs/>
</ds:datastoreItem>
</file>

<file path=customXml/itemProps2.xml><?xml version="1.0" encoding="utf-8"?>
<ds:datastoreItem xmlns:ds="http://schemas.openxmlformats.org/officeDocument/2006/customXml" ds:itemID="{1574DC6F-CF13-4494-966A-E0769388DF8E}">
  <ds:schemaRefs/>
</ds:datastoreItem>
</file>

<file path=customXml/itemProps3.xml><?xml version="1.0" encoding="utf-8"?>
<ds:datastoreItem xmlns:ds="http://schemas.openxmlformats.org/officeDocument/2006/customXml" ds:itemID="{51FA0B71-5954-4E9C-9BA0-CB28936A9AFF}">
  <ds:schemaRefs/>
</ds:datastoreItem>
</file>

<file path=customXml/itemProps4.xml><?xml version="1.0" encoding="utf-8"?>
<ds:datastoreItem xmlns:ds="http://schemas.openxmlformats.org/officeDocument/2006/customXml" ds:itemID="{72DB23B0-ED7E-4C14-B288-9BF8CD469013}">
  <ds:schemaRefs/>
</ds:datastoreItem>
</file>

<file path=customXml/itemProps5.xml><?xml version="1.0" encoding="utf-8"?>
<ds:datastoreItem xmlns:ds="http://schemas.openxmlformats.org/officeDocument/2006/customXml" ds:itemID="{DF05D2B9-E158-4A1E-BA91-8ECE0387DDEF}">
  <ds:schemaRefs/>
</ds:datastoreItem>
</file>

<file path=customXml/itemProps6.xml><?xml version="1.0" encoding="utf-8"?>
<ds:datastoreItem xmlns:ds="http://schemas.openxmlformats.org/officeDocument/2006/customXml" ds:itemID="{E77C16C0-1E74-4FD5-842C-80593E01063C}">
  <ds:schemaRefs/>
</ds:datastoreItem>
</file>

<file path=customXml/itemProps7.xml><?xml version="1.0" encoding="utf-8"?>
<ds:datastoreItem xmlns:ds="http://schemas.openxmlformats.org/officeDocument/2006/customXml" ds:itemID="{D81FD4A6-3DD8-409A-8872-0730CF38917A}">
  <ds:schemaRefs/>
</ds:datastoreItem>
</file>

<file path=customXml/itemProps8.xml><?xml version="1.0" encoding="utf-8"?>
<ds:datastoreItem xmlns:ds="http://schemas.openxmlformats.org/officeDocument/2006/customXml" ds:itemID="{A01BE3BE-739B-4249-8656-87CE69715483}">
  <ds:schemaRefs/>
</ds:datastoreItem>
</file>

<file path=customXml/itemProps9.xml><?xml version="1.0" encoding="utf-8"?>
<ds:datastoreItem xmlns:ds="http://schemas.openxmlformats.org/officeDocument/2006/customXml" ds:itemID="{11B5723A-D30E-4D0A-AB65-EEDFF0D63974}">
  <ds:schemaRefs/>
</ds:datastoreItem>
</file>

<file path=customXml/itemProps10.xml><?xml version="1.0" encoding="utf-8"?>
<ds:datastoreItem xmlns:ds="http://schemas.openxmlformats.org/officeDocument/2006/customXml" ds:itemID="{0CD92C53-12DA-410E-92C3-9018E797E2D3}">
  <ds:schemaRefs/>
</ds:datastoreItem>
</file>

<file path=customXml/itemProps11.xml><?xml version="1.0" encoding="utf-8"?>
<ds:datastoreItem xmlns:ds="http://schemas.openxmlformats.org/officeDocument/2006/customXml" ds:itemID="{8F31EBF2-22D3-475D-96CC-96B142D9829F}">
  <ds:schemaRefs/>
</ds:datastoreItem>
</file>

<file path=customXml/itemProps12.xml><?xml version="1.0" encoding="utf-8"?>
<ds:datastoreItem xmlns:ds="http://schemas.openxmlformats.org/officeDocument/2006/customXml" ds:itemID="{79CBAF6F-3256-4A97-97ED-F6A866701B98}">
  <ds:schemaRefs/>
</ds:datastoreItem>
</file>

<file path=customXml/itemProps13.xml><?xml version="1.0" encoding="utf-8"?>
<ds:datastoreItem xmlns:ds="http://schemas.openxmlformats.org/officeDocument/2006/customXml" ds:itemID="{9776300C-3472-4B56-8D0E-C7C990784571}">
  <ds:schemaRefs/>
</ds:datastoreItem>
</file>

<file path=customXml/itemProps14.xml><?xml version="1.0" encoding="utf-8"?>
<ds:datastoreItem xmlns:ds="http://schemas.openxmlformats.org/officeDocument/2006/customXml" ds:itemID="{64790F70-034A-4CEB-8EA9-AB4C38BC80CA}">
  <ds:schemaRefs/>
</ds:datastoreItem>
</file>

<file path=customXml/itemProps15.xml><?xml version="1.0" encoding="utf-8"?>
<ds:datastoreItem xmlns:ds="http://schemas.openxmlformats.org/officeDocument/2006/customXml" ds:itemID="{A5F75E7A-430F-4899-86F1-3D0A4C151D8E}">
  <ds:schemaRefs/>
</ds:datastoreItem>
</file>

<file path=customXml/itemProps16.xml><?xml version="1.0" encoding="utf-8"?>
<ds:datastoreItem xmlns:ds="http://schemas.openxmlformats.org/officeDocument/2006/customXml" ds:itemID="{90171713-22F4-4204-869B-5EC07260C258}">
  <ds:schemaRefs/>
</ds:datastoreItem>
</file>

<file path=customXml/itemProps17.xml><?xml version="1.0" encoding="utf-8"?>
<ds:datastoreItem xmlns:ds="http://schemas.openxmlformats.org/officeDocument/2006/customXml" ds:itemID="{5F4BE096-12A6-4919-9EF3-96CFC6758AF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Tableau</vt:lpstr>
      <vt:lpstr>Ratio automatisme</vt:lpstr>
      <vt:lpstr>Ratio dépannage</vt:lpstr>
      <vt:lpstr>Feuil2</vt:lpstr>
      <vt:lpstr>Graphe</vt:lpstr>
      <vt:lpstr>Données</vt:lpstr>
      <vt:lpstr>Equipements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 Caroline</dc:creator>
  <cp:lastModifiedBy>LOUIS VIGNOT</cp:lastModifiedBy>
  <dcterms:created xsi:type="dcterms:W3CDTF">2018-08-16T11:40:47Z</dcterms:created>
  <dcterms:modified xsi:type="dcterms:W3CDTF">2018-09-20T09:16:08Z</dcterms:modified>
</cp:coreProperties>
</file>