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7629"/>
  <workbookPr showInkAnnotation="0" hidePivotFieldList="1" autoCompressPictures="0"/>
  <bookViews>
    <workbookView xWindow="0" yWindow="0" windowWidth="28720" windowHeight="17560" tabRatio="500" activeTab="1"/>
  </bookViews>
  <sheets>
    <sheet name="Feuil1" sheetId="1" r:id="rId1"/>
    <sheet name="recap" sheetId="3" r:id="rId2"/>
    <sheet name="données" sheetId="2" r:id="rId3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P2" i="1" l="1"/>
  <c r="AQ2" i="1"/>
  <c r="AP3" i="1"/>
  <c r="AQ3" i="1"/>
  <c r="AQ4" i="1"/>
  <c r="AQ5" i="1"/>
  <c r="AQ6" i="1"/>
  <c r="AQ7" i="1"/>
  <c r="AQ8" i="1"/>
  <c r="AP4" i="1"/>
  <c r="AP5" i="1"/>
  <c r="AP6" i="1"/>
  <c r="AP7" i="1"/>
  <c r="AP8" i="1"/>
</calcChain>
</file>

<file path=xl/sharedStrings.xml><?xml version="1.0" encoding="utf-8"?>
<sst xmlns="http://schemas.openxmlformats.org/spreadsheetml/2006/main" count="92" uniqueCount="72">
  <si>
    <t>quoi</t>
  </si>
  <si>
    <t>état</t>
  </si>
  <si>
    <t>somme dûe</t>
  </si>
  <si>
    <t>reste</t>
  </si>
  <si>
    <t>somme facture</t>
  </si>
  <si>
    <t>fait</t>
  </si>
  <si>
    <t>NULL</t>
  </si>
  <si>
    <t>en cours</t>
  </si>
  <si>
    <t>nom
tech 1</t>
  </si>
  <si>
    <t>cachet
tech 1</t>
  </si>
  <si>
    <t>date paiement
tech 1</t>
  </si>
  <si>
    <t>état
tech 1</t>
  </si>
  <si>
    <t>nom
tech 2</t>
  </si>
  <si>
    <t>cachet
tech 2</t>
  </si>
  <si>
    <t>date paiement
tech 2</t>
  </si>
  <si>
    <t>état
tech 2</t>
  </si>
  <si>
    <t>nom
tech 3</t>
  </si>
  <si>
    <t>poste
tech 3</t>
  </si>
  <si>
    <t>cachet
tech 3</t>
  </si>
  <si>
    <t>date paiement
tech 3</t>
  </si>
  <si>
    <t>état
tech 3</t>
  </si>
  <si>
    <t>nom
tech 4</t>
  </si>
  <si>
    <t>poste
tech 4</t>
  </si>
  <si>
    <t>cachet
tech 4</t>
  </si>
  <si>
    <t>date paiement
tech 4</t>
  </si>
  <si>
    <t>état
tech 4</t>
  </si>
  <si>
    <t>nom
fournisseur 1</t>
  </si>
  <si>
    <t>facture
fournisseur 1</t>
  </si>
  <si>
    <t>date paiement
fournisseur 1</t>
  </si>
  <si>
    <t>état
fournisseur 1</t>
  </si>
  <si>
    <t>nom
fournisseur 2</t>
  </si>
  <si>
    <t>facture
fournisseur 2</t>
  </si>
  <si>
    <t>date paiement
fournisseur 2</t>
  </si>
  <si>
    <t>état
fournisseur 2</t>
  </si>
  <si>
    <t>nom
fournisseur 3</t>
  </si>
  <si>
    <t>facture
fournisseur 3</t>
  </si>
  <si>
    <t>date paiement
fournisseur 3</t>
  </si>
  <si>
    <t>état
fournisseur 3</t>
  </si>
  <si>
    <t>nom
fournisseur 4</t>
  </si>
  <si>
    <t>facture
fournisseur 4</t>
  </si>
  <si>
    <t>date paiement
fournisseur 4</t>
  </si>
  <si>
    <t>état
fournisseur 4</t>
  </si>
  <si>
    <t>poste
tech 1</t>
  </si>
  <si>
    <t>poste
tech 2</t>
  </si>
  <si>
    <t>date
début</t>
  </si>
  <si>
    <t>date
fin</t>
  </si>
  <si>
    <t>REGISEEUR SON</t>
  </si>
  <si>
    <t>REGISSEUR LUMIÈRE</t>
  </si>
  <si>
    <t>RIGER</t>
  </si>
  <si>
    <t>ROAD</t>
  </si>
  <si>
    <t>TECHNICIEN LUMIÈRE</t>
  </si>
  <si>
    <t>TECHNICIEN SON</t>
  </si>
  <si>
    <t>TECHNICIEN VIDÉO</t>
  </si>
  <si>
    <t xml:space="preserve">ASSISTANT SON </t>
  </si>
  <si>
    <t>ASSISTANT LUMIÈRE</t>
  </si>
  <si>
    <t>TECHNICIEN PLATEAU</t>
  </si>
  <si>
    <t>TECHNICIEN PATCH</t>
  </si>
  <si>
    <t>ELECTRO</t>
  </si>
  <si>
    <t>MACHINISTE</t>
  </si>
  <si>
    <t>poste</t>
  </si>
  <si>
    <t>fête du jambon de baillone</t>
  </si>
  <si>
    <t>gérard</t>
  </si>
  <si>
    <t>jules</t>
  </si>
  <si>
    <t>marianne</t>
  </si>
  <si>
    <t>sonopowa</t>
  </si>
  <si>
    <t>bingolight</t>
  </si>
  <si>
    <t>Bal musette</t>
  </si>
  <si>
    <t>nom tech</t>
  </si>
  <si>
    <t>nom fournisseur</t>
  </si>
  <si>
    <t>somme dûe restante</t>
  </si>
  <si>
    <t>somme dûe restante2</t>
  </si>
  <si>
    <t>Je voudrais un truc du genre. Si en plus il pouvait y avoir des menu déroulant par nom faisant apparaître le détails des sommes, des dates associées et cadeau bonus le nom de l'ébènement, ça serait magnifique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</si>
</sst>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;@"/>
    <numFmt numFmtId="165" formatCode="#,##0.00\ &quot;€&quot;"/>
  </numFmts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164" fontId="0" fillId="0" borderId="0" xfId="0" applyNumberFormat="1" applyAlignment="1">
      <alignment horizontal="center" vertical="center" wrapText="1"/>
    </xf>
    <xf numFmtId="165" fontId="0" fillId="0" borderId="0" xfId="0" applyNumberFormat="1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165" fontId="0" fillId="0" borderId="0" xfId="0" applyNumberFormat="1" applyAlignment="1">
      <alignment horizontal="center"/>
    </xf>
    <xf numFmtId="0" fontId="0" fillId="0" borderId="0" xfId="0" applyBorder="1" applyAlignment="1">
      <alignment horizontal="center"/>
    </xf>
    <xf numFmtId="164" fontId="0" fillId="0" borderId="0" xfId="0" applyNumberFormat="1" applyBorder="1" applyAlignment="1">
      <alignment horizontal="center"/>
    </xf>
    <xf numFmtId="165" fontId="0" fillId="0" borderId="0" xfId="0" applyNumberFormat="1" applyBorder="1" applyAlignment="1">
      <alignment horizontal="center"/>
    </xf>
    <xf numFmtId="14" fontId="0" fillId="0" borderId="0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48"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numFmt numFmtId="165" formatCode="#,##0.00\ &quot;€&quot;"/>
      <alignment horizontal="center" textRotation="0" indent="0" justifyLastLine="0" shrinkToFit="0"/>
    </dxf>
    <dxf>
      <numFmt numFmtId="165" formatCode="#,##0.00\ &quot;€&quot;"/>
      <alignment horizontal="center" textRotation="0" indent="0" justifyLastLine="0" shrinkToFit="0"/>
    </dxf>
    <dxf>
      <alignment horizontal="center" textRotation="0" indent="0" justifyLastLine="0" shrinkToFit="0"/>
      <border diagonalUp="0" diagonalDown="0">
        <left/>
        <right style="double">
          <color auto="1"/>
        </right>
        <top/>
        <bottom/>
        <vertical/>
        <horizontal/>
      </border>
    </dxf>
    <dxf>
      <numFmt numFmtId="19" formatCode="dd/mm/yyyy"/>
      <alignment horizontal="center" textRotation="0" indent="0" justifyLastLine="0" shrinkToFit="0"/>
    </dxf>
    <dxf>
      <numFmt numFmtId="165" formatCode="#,##0.00\ &quot;€&quot;"/>
      <alignment horizontal="center" textRotation="0" indent="0" justifyLastLine="0" shrinkToFit="0"/>
    </dxf>
    <dxf>
      <alignment horizontal="center" textRotation="0" indent="0" justifyLastLine="0" shrinkToFit="0"/>
      <border diagonalUp="0" diagonalDown="0">
        <left style="double">
          <color auto="1"/>
        </left>
        <right/>
        <top/>
        <bottom/>
        <vertical/>
        <horizontal/>
      </border>
    </dxf>
    <dxf>
      <alignment horizontal="center" textRotation="0" indent="0" justifyLastLine="0" shrinkToFit="0"/>
      <border diagonalUp="0" diagonalDown="0">
        <left/>
        <right style="double">
          <color auto="1"/>
        </right>
        <top/>
        <bottom/>
        <vertical/>
        <horizontal/>
      </border>
    </dxf>
    <dxf>
      <numFmt numFmtId="19" formatCode="dd/mm/yyyy"/>
      <alignment horizontal="center" textRotation="0" indent="0" justifyLastLine="0" shrinkToFit="0"/>
    </dxf>
    <dxf>
      <numFmt numFmtId="165" formatCode="#,##0.00\ &quot;€&quot;"/>
      <alignment horizontal="center" textRotation="0" indent="0" justifyLastLine="0" shrinkToFit="0"/>
    </dxf>
    <dxf>
      <alignment horizontal="center" textRotation="0" indent="0" justifyLastLine="0" shrinkToFit="0"/>
      <border diagonalUp="0" diagonalDown="0">
        <left style="double">
          <color auto="1"/>
        </left>
        <right/>
        <top/>
        <bottom/>
        <vertical/>
        <horizontal/>
      </border>
    </dxf>
    <dxf>
      <alignment horizontal="center" textRotation="0" indent="0" justifyLastLine="0" shrinkToFit="0"/>
      <border diagonalUp="0" diagonalDown="0">
        <left/>
        <right style="double">
          <color auto="1"/>
        </right>
        <top/>
        <bottom/>
        <vertical/>
        <horizontal/>
      </border>
    </dxf>
    <dxf>
      <numFmt numFmtId="19" formatCode="dd/mm/yyyy"/>
      <alignment horizontal="center" textRotation="0" indent="0" justifyLastLine="0" shrinkToFit="0"/>
    </dxf>
    <dxf>
      <numFmt numFmtId="165" formatCode="#,##0.00\ &quot;€&quot;"/>
      <alignment horizontal="center" textRotation="0" indent="0" justifyLastLine="0" shrinkToFit="0"/>
    </dxf>
    <dxf>
      <alignment horizontal="center" textRotation="0" indent="0" justifyLastLine="0" shrinkToFit="0"/>
      <border diagonalUp="0" diagonalDown="0">
        <left style="double">
          <color auto="1"/>
        </left>
        <right/>
        <top/>
        <bottom/>
        <vertical/>
        <horizontal/>
      </border>
    </dxf>
    <dxf>
      <alignment horizontal="center" textRotation="0" indent="0" justifyLastLine="0" shrinkToFit="0"/>
      <border diagonalUp="0" diagonalDown="0">
        <left/>
        <right style="double">
          <color auto="1"/>
        </right>
        <top/>
        <bottom/>
        <vertical/>
        <horizontal/>
      </border>
    </dxf>
    <dxf>
      <numFmt numFmtId="19" formatCode="dd/mm/yyyy"/>
      <alignment horizontal="center" textRotation="0" indent="0" justifyLastLine="0" shrinkToFit="0"/>
    </dxf>
    <dxf>
      <numFmt numFmtId="165" formatCode="#,##0.00\ &quot;€&quot;"/>
      <alignment horizontal="center" textRotation="0" indent="0" justifyLastLine="0" shrinkToFit="0"/>
    </dxf>
    <dxf>
      <alignment horizontal="center" textRotation="0" indent="0" justifyLastLine="0" shrinkToFit="0"/>
      <border diagonalUp="0" diagonalDown="0">
        <left style="double">
          <color auto="1"/>
        </left>
        <right/>
        <top/>
        <bottom/>
        <vertical/>
        <horizontal/>
      </border>
    </dxf>
    <dxf>
      <alignment horizontal="center" textRotation="0" indent="0" justifyLastLine="0" shrinkToFit="0"/>
      <border diagonalUp="0" diagonalDown="0">
        <left/>
        <right style="double">
          <color auto="1"/>
        </right>
        <top/>
        <bottom/>
        <vertical/>
        <horizontal/>
      </border>
    </dxf>
    <dxf>
      <numFmt numFmtId="19" formatCode="dd/mm/yyyy"/>
      <alignment horizontal="center" textRotation="0" indent="0" justifyLastLine="0" shrinkToFit="0"/>
    </dxf>
    <dxf>
      <numFmt numFmtId="165" formatCode="#,##0.00\ &quot;€&quot;"/>
      <alignment horizontal="center" textRotation="0" indent="0" justifyLastLine="0" shrinkToFit="0"/>
    </dxf>
    <dxf>
      <alignment horizontal="center" textRotation="0" indent="0" justifyLastLine="0" shrinkToFit="0"/>
    </dxf>
    <dxf>
      <alignment horizontal="center" textRotation="0" indent="0" justifyLastLine="0" shrinkToFit="0"/>
      <border diagonalUp="0" diagonalDown="0">
        <left style="double">
          <color auto="1"/>
        </left>
        <right/>
        <top/>
        <bottom/>
        <vertical/>
        <horizontal/>
      </border>
    </dxf>
    <dxf>
      <alignment horizontal="center" textRotation="0" indent="0" justifyLastLine="0" shrinkToFit="0"/>
      <border diagonalUp="0" diagonalDown="0">
        <left/>
        <right style="double">
          <color auto="1"/>
        </right>
        <top/>
        <bottom/>
        <vertical/>
        <horizontal/>
      </border>
    </dxf>
    <dxf>
      <numFmt numFmtId="19" formatCode="dd/mm/yyyy"/>
      <alignment horizontal="center" textRotation="0" indent="0" justifyLastLine="0" shrinkToFit="0"/>
    </dxf>
    <dxf>
      <numFmt numFmtId="165" formatCode="#,##0.00\ &quot;€&quot;"/>
      <alignment horizontal="center" textRotation="0" indent="0" justifyLastLine="0" shrinkToFit="0"/>
    </dxf>
    <dxf>
      <alignment horizontal="center" textRotation="0" indent="0" justifyLastLine="0" shrinkToFit="0"/>
    </dxf>
    <dxf>
      <alignment horizontal="center" textRotation="0" indent="0" justifyLastLine="0" shrinkToFit="0"/>
      <border diagonalUp="0" diagonalDown="0">
        <left style="double">
          <color auto="1"/>
        </left>
        <right/>
        <top/>
        <bottom/>
        <vertical/>
        <horizontal/>
      </border>
    </dxf>
    <dxf>
      <alignment horizontal="center" textRotation="0" indent="0" justifyLastLine="0" shrinkToFit="0"/>
      <border diagonalUp="0" diagonalDown="0">
        <left/>
        <right style="double">
          <color auto="1"/>
        </right>
        <top/>
        <bottom/>
        <vertical/>
        <horizontal/>
      </border>
    </dxf>
    <dxf>
      <numFmt numFmtId="19" formatCode="dd/mm/yyyy"/>
      <alignment horizontal="center" textRotation="0" indent="0" justifyLastLine="0" shrinkToFit="0"/>
    </dxf>
    <dxf>
      <numFmt numFmtId="165" formatCode="#,##0.00\ &quot;€&quot;"/>
      <alignment horizontal="center" textRotation="0" indent="0" justifyLastLine="0" shrinkToFit="0"/>
    </dxf>
    <dxf>
      <alignment horizontal="center" textRotation="0" indent="0" justifyLastLine="0" shrinkToFit="0"/>
    </dxf>
    <dxf>
      <alignment horizontal="center" textRotation="0" indent="0" justifyLastLine="0" shrinkToFit="0"/>
      <border diagonalUp="0" diagonalDown="0">
        <left style="double">
          <color auto="1"/>
        </left>
        <right/>
        <top/>
        <bottom/>
        <vertical/>
        <horizontal/>
      </border>
    </dxf>
    <dxf>
      <alignment horizontal="center" textRotation="0" indent="0" justifyLastLine="0" shrinkToFit="0"/>
      <border diagonalUp="0" diagonalDown="0">
        <left/>
        <right style="double">
          <color auto="1"/>
        </right>
        <top/>
        <bottom/>
        <vertical/>
        <horizontal/>
      </border>
    </dxf>
    <dxf>
      <numFmt numFmtId="19" formatCode="dd/mm/yyyy"/>
      <alignment horizontal="center" textRotation="0" indent="0" justifyLastLine="0" shrinkToFit="0"/>
    </dxf>
    <dxf>
      <numFmt numFmtId="165" formatCode="#,##0.00\ &quot;€&quot;"/>
      <alignment horizontal="center" textRotation="0" indent="0" justifyLastLine="0" shrinkToFit="0"/>
    </dxf>
    <dxf>
      <alignment horizontal="center" textRotation="0" indent="0" justifyLastLine="0" shrinkToFit="0"/>
    </dxf>
    <dxf>
      <alignment horizontal="center" textRotation="0" indent="0" justifyLastLine="0" shrinkToFit="0"/>
      <border diagonalUp="0" diagonalDown="0">
        <left style="double">
          <color auto="1"/>
        </left>
        <right/>
        <top/>
        <bottom/>
        <vertical/>
        <horizontal/>
      </border>
    </dxf>
    <dxf>
      <numFmt numFmtId="165" formatCode="#,##0.00\ &quot;€&quot;"/>
      <alignment horizontal="center" textRotation="0" indent="0" justifyLastLine="0" shrinkToFit="0"/>
    </dxf>
    <dxf>
      <alignment horizontal="center" textRotation="0" indent="0" justifyLastLine="0" shrinkToFit="0"/>
    </dxf>
    <dxf>
      <numFmt numFmtId="164" formatCode="dd/mm/yy;@"/>
      <alignment horizontal="center" textRotation="0" indent="0" justifyLastLine="0" shrinkToFit="0"/>
    </dxf>
    <dxf>
      <numFmt numFmtId="164" formatCode="dd/mm/yy;@"/>
      <alignment horizontal="center" textRotation="0" indent="0" justifyLastLine="0" shrinkToFit="0"/>
    </dxf>
    <dxf>
      <alignment horizontal="center" textRotation="0" indent="0" justifyLastLine="0" shrinkToFit="0"/>
    </dxf>
    <dxf>
      <alignment horizontal="center" textRotation="0" indent="0" justifyLastLine="0" shrinkToFit="0"/>
    </dxf>
    <dxf>
      <alignment horizontal="center" vertical="center" textRotation="0" wrapText="1" indent="0" justifyLastLine="0" shrinkToFit="0" readingOrder="0"/>
    </dxf>
  </dxfs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7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ables/table1.xml><?xml version="1.0" encoding="utf-8"?>
<table xmlns="http://schemas.openxmlformats.org/spreadsheetml/2006/main" id="1" name="Table1" displayName="Table1" ref="A1:AQ8" totalsRowShown="0" headerRowDxfId="47" dataDxfId="46">
  <autoFilter ref="A1:AQ8"/>
  <tableColumns count="43">
    <tableColumn id="1" name="quoi" dataDxfId="45"/>
    <tableColumn id="2" name="date_x000a_début" dataDxfId="44"/>
    <tableColumn id="3" name="date_x000a_fin" dataDxfId="43"/>
    <tableColumn id="4" name="état" dataDxfId="42"/>
    <tableColumn id="5" name="somme facture" dataDxfId="41"/>
    <tableColumn id="6" name="nom_x000a_tech 1" dataDxfId="40"/>
    <tableColumn id="7" name="poste_x000a_tech 1" dataDxfId="39"/>
    <tableColumn id="8" name="cachet_x000a_tech 1" dataDxfId="38"/>
    <tableColumn id="9" name="date paiement_x000a_tech 1" dataDxfId="37"/>
    <tableColumn id="10" name="état_x000a_tech 1" dataDxfId="36"/>
    <tableColumn id="11" name="nom_x000a_tech 2" dataDxfId="35"/>
    <tableColumn id="12" name="poste_x000a_tech 2" dataDxfId="34"/>
    <tableColumn id="13" name="cachet_x000a_tech 2" dataDxfId="33"/>
    <tableColumn id="14" name="date paiement_x000a_tech 2" dataDxfId="32"/>
    <tableColumn id="15" name="état_x000a_tech 2" dataDxfId="31"/>
    <tableColumn id="16" name="nom_x000a_tech 3" dataDxfId="30"/>
    <tableColumn id="17" name="poste_x000a_tech 3" dataDxfId="29"/>
    <tableColumn id="18" name="cachet_x000a_tech 3" dataDxfId="28"/>
    <tableColumn id="19" name="date paiement_x000a_tech 3" dataDxfId="27"/>
    <tableColumn id="20" name="état_x000a_tech 3" dataDxfId="26"/>
    <tableColumn id="21" name="nom_x000a_tech 4" dataDxfId="25"/>
    <tableColumn id="22" name="poste_x000a_tech 4" dataDxfId="24"/>
    <tableColumn id="23" name="cachet_x000a_tech 4" dataDxfId="23"/>
    <tableColumn id="24" name="date paiement_x000a_tech 4" dataDxfId="22"/>
    <tableColumn id="25" name="état_x000a_tech 4" dataDxfId="21"/>
    <tableColumn id="26" name="nom_x000a_fournisseur 1" dataDxfId="20"/>
    <tableColumn id="27" name="facture_x000a_fournisseur 1" dataDxfId="19"/>
    <tableColumn id="28" name="date paiement_x000a_fournisseur 1" dataDxfId="18"/>
    <tableColumn id="29" name="état_x000a_fournisseur 1" dataDxfId="17"/>
    <tableColumn id="30" name="nom_x000a_fournisseur 2" dataDxfId="16"/>
    <tableColumn id="31" name="facture_x000a_fournisseur 2" dataDxfId="15"/>
    <tableColumn id="32" name="date paiement_x000a_fournisseur 2" dataDxfId="14"/>
    <tableColumn id="33" name="état_x000a_fournisseur 2" dataDxfId="13"/>
    <tableColumn id="34" name="nom_x000a_fournisseur 3" dataDxfId="12"/>
    <tableColumn id="35" name="facture_x000a_fournisseur 3" dataDxfId="11"/>
    <tableColumn id="36" name="date paiement_x000a_fournisseur 3" dataDxfId="10"/>
    <tableColumn id="37" name="état_x000a_fournisseur 3" dataDxfId="9"/>
    <tableColumn id="38" name="nom_x000a_fournisseur 4" dataDxfId="8"/>
    <tableColumn id="39" name="facture_x000a_fournisseur 4" dataDxfId="7"/>
    <tableColumn id="40" name="date paiement_x000a_fournisseur 4" dataDxfId="6"/>
    <tableColumn id="41" name="état_x000a_fournisseur 4" dataDxfId="5"/>
    <tableColumn id="42" name="somme dûe" dataDxfId="4">
      <calculatedColumnFormula>SUM(Table1[[#This Row],[cachet
tech 1]]+Table1[[#This Row],[cachet
tech 2]]+Table1[[#This Row],[cachet
tech 3]]+Table1[[#This Row],[cachet
tech 4]]+Table1[[#This Row],[facture
fournisseur 1]]+Table1[[#This Row],[facture
fournisseur 2]]+Table1[[#This Row],[facture
fournisseur 3]]+Table1[[#This Row],[facture
fournisseur 4]])</calculatedColumnFormula>
    </tableColumn>
    <tableColumn id="43" name="reste" dataDxfId="3">
      <calculatedColumnFormula>Table1[[#This Row],[somme facture]]-Table1[[#This Row],[somme dûe]]</calculatedColumnFormula>
    </tableColumn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id="5" name="Table5" displayName="Table5" ref="A1:D6" totalsRowShown="0">
  <autoFilter ref="A1:D6"/>
  <tableColumns count="4">
    <tableColumn id="1" name="nom tech"/>
    <tableColumn id="2" name="somme dûe restante"/>
    <tableColumn id="3" name="nom fournisseur"/>
    <tableColumn id="4" name="somme dûe restante2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id="2" name="Table2" displayName="Table2" ref="A1:A4" totalsRowShown="0">
  <autoFilter ref="A1:A4"/>
  <tableColumns count="1">
    <tableColumn id="1" name="état"/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id="3" name="Table3" displayName="Table3" ref="C1:C14" totalsRowShown="0">
  <autoFilter ref="C1:C14"/>
  <tableColumns count="1">
    <tableColumn id="1" name="post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Relationship Id="rId2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8"/>
  <sheetViews>
    <sheetView workbookViewId="0">
      <selection activeCell="U3" sqref="U3"/>
    </sheetView>
  </sheetViews>
  <sheetFormatPr baseColWidth="10" defaultRowHeight="15" x14ac:dyDescent="0"/>
  <cols>
    <col min="1" max="1" width="23.1640625" style="6" bestFit="1" customWidth="1"/>
    <col min="2" max="2" width="11.5" style="7" bestFit="1" customWidth="1"/>
    <col min="3" max="3" width="10.33203125" style="7" bestFit="1" customWidth="1"/>
    <col min="4" max="4" width="10" style="6" bestFit="1" customWidth="1"/>
    <col min="5" max="5" width="19.1640625" style="6" bestFit="1" customWidth="1"/>
    <col min="6" max="6" width="11.6640625" style="6" bestFit="1" customWidth="1"/>
    <col min="7" max="7" width="18.1640625" style="6" bestFit="1" customWidth="1"/>
    <col min="8" max="8" width="12" style="6" bestFit="1" customWidth="1"/>
    <col min="9" max="9" width="18.6640625" style="6" bestFit="1" customWidth="1"/>
    <col min="10" max="12" width="11.6640625" style="6" bestFit="1" customWidth="1"/>
    <col min="13" max="13" width="12" style="6" bestFit="1" customWidth="1"/>
    <col min="14" max="14" width="18.6640625" style="6" bestFit="1" customWidth="1"/>
    <col min="15" max="16" width="11.6640625" style="6" bestFit="1" customWidth="1"/>
    <col min="17" max="17" width="18.1640625" style="6" bestFit="1" customWidth="1"/>
    <col min="18" max="18" width="12" style="6" bestFit="1" customWidth="1"/>
    <col min="19" max="19" width="18.6640625" style="6" bestFit="1" customWidth="1"/>
    <col min="20" max="22" width="11.6640625" style="6" bestFit="1" customWidth="1"/>
    <col min="23" max="23" width="12" style="6" bestFit="1" customWidth="1"/>
    <col min="24" max="24" width="18.6640625" style="6" bestFit="1" customWidth="1"/>
    <col min="25" max="25" width="11.6640625" style="6" bestFit="1" customWidth="1"/>
    <col min="26" max="27" width="17.5" style="6" bestFit="1" customWidth="1"/>
    <col min="28" max="28" width="18.6640625" style="6" bestFit="1" customWidth="1"/>
    <col min="29" max="31" width="17.5" style="6" bestFit="1" customWidth="1"/>
    <col min="32" max="32" width="18.6640625" style="6" bestFit="1" customWidth="1"/>
    <col min="33" max="35" width="17.5" style="6" bestFit="1" customWidth="1"/>
    <col min="36" max="36" width="18.6640625" style="6" bestFit="1" customWidth="1"/>
    <col min="37" max="39" width="17.5" style="6" bestFit="1" customWidth="1"/>
    <col min="40" max="40" width="18.6640625" style="6" bestFit="1" customWidth="1"/>
    <col min="41" max="41" width="17.5" style="6" bestFit="1" customWidth="1"/>
    <col min="42" max="42" width="16.33203125" style="6" bestFit="1" customWidth="1"/>
    <col min="43" max="43" width="14.5" style="6" customWidth="1"/>
  </cols>
  <sheetData>
    <row r="1" spans="1:43" s="1" customFormat="1" ht="30">
      <c r="A1" s="2" t="s">
        <v>0</v>
      </c>
      <c r="B1" s="3" t="s">
        <v>44</v>
      </c>
      <c r="C1" s="3" t="s">
        <v>45</v>
      </c>
      <c r="D1" s="2" t="s">
        <v>1</v>
      </c>
      <c r="E1" s="4" t="s">
        <v>4</v>
      </c>
      <c r="F1" s="2" t="s">
        <v>8</v>
      </c>
      <c r="G1" s="2" t="s">
        <v>42</v>
      </c>
      <c r="H1" s="2" t="s">
        <v>9</v>
      </c>
      <c r="I1" s="5" t="s">
        <v>10</v>
      </c>
      <c r="J1" s="2" t="s">
        <v>11</v>
      </c>
      <c r="K1" s="2" t="s">
        <v>12</v>
      </c>
      <c r="L1" s="2" t="s">
        <v>43</v>
      </c>
      <c r="M1" s="2" t="s">
        <v>13</v>
      </c>
      <c r="N1" s="2" t="s">
        <v>14</v>
      </c>
      <c r="O1" s="2" t="s">
        <v>15</v>
      </c>
      <c r="P1" s="2" t="s">
        <v>16</v>
      </c>
      <c r="Q1" s="2" t="s">
        <v>17</v>
      </c>
      <c r="R1" s="2" t="s">
        <v>18</v>
      </c>
      <c r="S1" s="2" t="s">
        <v>19</v>
      </c>
      <c r="T1" s="2" t="s">
        <v>20</v>
      </c>
      <c r="U1" s="2" t="s">
        <v>21</v>
      </c>
      <c r="V1" s="2" t="s">
        <v>22</v>
      </c>
      <c r="W1" s="2" t="s">
        <v>23</v>
      </c>
      <c r="X1" s="2" t="s">
        <v>24</v>
      </c>
      <c r="Y1" s="2" t="s">
        <v>25</v>
      </c>
      <c r="Z1" s="2" t="s">
        <v>26</v>
      </c>
      <c r="AA1" s="2" t="s">
        <v>27</v>
      </c>
      <c r="AB1" s="2" t="s">
        <v>28</v>
      </c>
      <c r="AC1" s="2" t="s">
        <v>29</v>
      </c>
      <c r="AD1" s="2" t="s">
        <v>30</v>
      </c>
      <c r="AE1" s="2" t="s">
        <v>31</v>
      </c>
      <c r="AF1" s="2" t="s">
        <v>32</v>
      </c>
      <c r="AG1" s="2" t="s">
        <v>33</v>
      </c>
      <c r="AH1" s="2" t="s">
        <v>34</v>
      </c>
      <c r="AI1" s="2" t="s">
        <v>35</v>
      </c>
      <c r="AJ1" s="2" t="s">
        <v>36</v>
      </c>
      <c r="AK1" s="2" t="s">
        <v>37</v>
      </c>
      <c r="AL1" s="2" t="s">
        <v>38</v>
      </c>
      <c r="AM1" s="2" t="s">
        <v>39</v>
      </c>
      <c r="AN1" s="5" t="s">
        <v>40</v>
      </c>
      <c r="AO1" s="2" t="s">
        <v>41</v>
      </c>
      <c r="AP1" s="2" t="s">
        <v>2</v>
      </c>
      <c r="AQ1" s="2" t="s">
        <v>3</v>
      </c>
    </row>
    <row r="2" spans="1:43">
      <c r="A2" s="9" t="s">
        <v>60</v>
      </c>
      <c r="B2" s="10">
        <v>42942</v>
      </c>
      <c r="C2" s="10">
        <v>42946</v>
      </c>
      <c r="D2" s="9" t="s">
        <v>7</v>
      </c>
      <c r="E2" s="11">
        <v>50000</v>
      </c>
      <c r="F2" s="13" t="s">
        <v>61</v>
      </c>
      <c r="G2" s="9" t="s">
        <v>46</v>
      </c>
      <c r="H2" s="11">
        <v>1200</v>
      </c>
      <c r="I2" s="12">
        <v>42946</v>
      </c>
      <c r="J2" s="14" t="s">
        <v>5</v>
      </c>
      <c r="K2" s="13" t="s">
        <v>62</v>
      </c>
      <c r="L2" s="9" t="s">
        <v>49</v>
      </c>
      <c r="M2" s="11">
        <v>800</v>
      </c>
      <c r="N2" s="12"/>
      <c r="O2" s="14" t="s">
        <v>7</v>
      </c>
      <c r="P2" s="13" t="s">
        <v>63</v>
      </c>
      <c r="Q2" s="9" t="s">
        <v>47</v>
      </c>
      <c r="R2" s="11">
        <v>1200</v>
      </c>
      <c r="S2" s="12">
        <v>42947</v>
      </c>
      <c r="T2" s="14" t="s">
        <v>5</v>
      </c>
      <c r="U2" s="13"/>
      <c r="V2" s="9"/>
      <c r="W2" s="11"/>
      <c r="X2" s="12"/>
      <c r="Y2" s="14"/>
      <c r="Z2" s="13" t="s">
        <v>64</v>
      </c>
      <c r="AA2" s="11">
        <v>10000</v>
      </c>
      <c r="AB2" s="12">
        <v>42948</v>
      </c>
      <c r="AC2" s="14" t="s">
        <v>5</v>
      </c>
      <c r="AD2" s="13" t="s">
        <v>65</v>
      </c>
      <c r="AE2" s="11">
        <v>15000</v>
      </c>
      <c r="AF2" s="12">
        <v>42948</v>
      </c>
      <c r="AG2" s="14" t="s">
        <v>5</v>
      </c>
      <c r="AH2" s="13"/>
      <c r="AI2" s="11"/>
      <c r="AJ2" s="12"/>
      <c r="AK2" s="14"/>
      <c r="AL2" s="13"/>
      <c r="AM2" s="11"/>
      <c r="AN2" s="12"/>
      <c r="AO2" s="14"/>
      <c r="AP2" s="11">
        <f>SUM(Table1[[#This Row],[cachet
tech 1]]+Table1[[#This Row],[cachet
tech 2]]+Table1[[#This Row],[cachet
tech 3]]+Table1[[#This Row],[cachet
tech 4]]+Table1[[#This Row],[facture
fournisseur 1]]+Table1[[#This Row],[facture
fournisseur 2]]+Table1[[#This Row],[facture
fournisseur 3]]+Table1[[#This Row],[facture
fournisseur 4]])</f>
        <v>28200</v>
      </c>
      <c r="AQ2" s="11">
        <f>Table1[[#This Row],[somme facture]]-Table1[[#This Row],[somme dûe]]</f>
        <v>21800</v>
      </c>
    </row>
    <row r="3" spans="1:43">
      <c r="A3" s="6" t="s">
        <v>66</v>
      </c>
      <c r="B3" s="7">
        <v>42928</v>
      </c>
      <c r="C3" s="7">
        <v>42928</v>
      </c>
      <c r="D3" s="9" t="s">
        <v>7</v>
      </c>
      <c r="E3" s="8">
        <v>2000</v>
      </c>
      <c r="F3" s="13" t="s">
        <v>63</v>
      </c>
      <c r="G3" s="9" t="s">
        <v>47</v>
      </c>
      <c r="H3" s="11">
        <v>200</v>
      </c>
      <c r="I3" s="12">
        <v>42941</v>
      </c>
      <c r="J3" s="14" t="s">
        <v>5</v>
      </c>
      <c r="K3" s="13" t="s">
        <v>61</v>
      </c>
      <c r="L3" s="9" t="s">
        <v>49</v>
      </c>
      <c r="M3" s="11">
        <v>120</v>
      </c>
      <c r="N3" s="12">
        <v>42941</v>
      </c>
      <c r="O3" s="14" t="s">
        <v>5</v>
      </c>
      <c r="P3" s="13" t="s">
        <v>62</v>
      </c>
      <c r="Q3" s="9" t="s">
        <v>47</v>
      </c>
      <c r="R3" s="11">
        <v>200</v>
      </c>
      <c r="S3" s="12">
        <v>42941</v>
      </c>
      <c r="T3" s="14" t="s">
        <v>5</v>
      </c>
      <c r="U3" s="13"/>
      <c r="V3" s="9"/>
      <c r="W3" s="11"/>
      <c r="X3" s="12"/>
      <c r="Y3" s="14"/>
      <c r="Z3" s="13"/>
      <c r="AA3" s="11"/>
      <c r="AB3" s="12"/>
      <c r="AC3" s="14"/>
      <c r="AD3" s="13"/>
      <c r="AE3" s="11"/>
      <c r="AF3" s="12"/>
      <c r="AG3" s="14"/>
      <c r="AH3" s="13"/>
      <c r="AI3" s="11"/>
      <c r="AJ3" s="12"/>
      <c r="AK3" s="14"/>
      <c r="AL3" s="13"/>
      <c r="AM3" s="11"/>
      <c r="AN3" s="12"/>
      <c r="AO3" s="14"/>
      <c r="AP3" s="8">
        <f>SUM(Table1[[#This Row],[cachet
tech 1]]+Table1[[#This Row],[cachet
tech 2]]+Table1[[#This Row],[cachet
tech 3]]+Table1[[#This Row],[cachet
tech 4]]+Table1[[#This Row],[facture
fournisseur 1]]+Table1[[#This Row],[facture
fournisseur 2]]+Table1[[#This Row],[facture
fournisseur 3]]+Table1[[#This Row],[facture
fournisseur 4]])</f>
        <v>520</v>
      </c>
      <c r="AQ3" s="8">
        <f>Table1[[#This Row],[somme facture]]-Table1[[#This Row],[somme dûe]]</f>
        <v>1480</v>
      </c>
    </row>
    <row r="4" spans="1:43">
      <c r="D4" s="9"/>
      <c r="E4" s="8"/>
      <c r="F4" s="13"/>
      <c r="G4" s="9"/>
      <c r="H4" s="11"/>
      <c r="I4" s="12"/>
      <c r="J4" s="14"/>
      <c r="K4" s="13"/>
      <c r="L4" s="9"/>
      <c r="M4" s="11"/>
      <c r="N4" s="12"/>
      <c r="O4" s="14"/>
      <c r="P4" s="13"/>
      <c r="Q4" s="9"/>
      <c r="R4" s="11"/>
      <c r="S4" s="12"/>
      <c r="T4" s="14"/>
      <c r="U4" s="13"/>
      <c r="V4" s="9"/>
      <c r="W4" s="11"/>
      <c r="X4" s="12"/>
      <c r="Y4" s="14"/>
      <c r="Z4" s="13"/>
      <c r="AA4" s="11"/>
      <c r="AB4" s="12"/>
      <c r="AC4" s="14"/>
      <c r="AD4" s="13"/>
      <c r="AE4" s="11"/>
      <c r="AF4" s="12"/>
      <c r="AG4" s="14"/>
      <c r="AH4" s="13"/>
      <c r="AI4" s="11"/>
      <c r="AJ4" s="12"/>
      <c r="AK4" s="14"/>
      <c r="AL4" s="13"/>
      <c r="AM4" s="11"/>
      <c r="AN4" s="12"/>
      <c r="AO4" s="14"/>
      <c r="AP4" s="8">
        <f>SUM(Table1[[#This Row],[cachet
tech 1]]+Table1[[#This Row],[cachet
tech 2]]+Table1[[#This Row],[cachet
tech 3]]+Table1[[#This Row],[cachet
tech 4]]+Table1[[#This Row],[facture
fournisseur 1]]+Table1[[#This Row],[facture
fournisseur 2]]+Table1[[#This Row],[facture
fournisseur 3]]+Table1[[#This Row],[facture
fournisseur 4]])</f>
        <v>0</v>
      </c>
      <c r="AQ4" s="8">
        <f>Table1[[#This Row],[somme facture]]-Table1[[#This Row],[somme dûe]]</f>
        <v>0</v>
      </c>
    </row>
    <row r="5" spans="1:43">
      <c r="D5" s="9"/>
      <c r="E5" s="8"/>
      <c r="F5" s="13"/>
      <c r="G5" s="9"/>
      <c r="H5" s="11"/>
      <c r="I5" s="12"/>
      <c r="J5" s="14"/>
      <c r="K5" s="13"/>
      <c r="L5" s="9"/>
      <c r="M5" s="11"/>
      <c r="N5" s="12"/>
      <c r="O5" s="14"/>
      <c r="P5" s="13"/>
      <c r="Q5" s="9"/>
      <c r="R5" s="11"/>
      <c r="S5" s="12"/>
      <c r="T5" s="14"/>
      <c r="U5" s="13"/>
      <c r="V5" s="9"/>
      <c r="W5" s="11"/>
      <c r="X5" s="12"/>
      <c r="Y5" s="14"/>
      <c r="Z5" s="13"/>
      <c r="AA5" s="11"/>
      <c r="AB5" s="12"/>
      <c r="AC5" s="14"/>
      <c r="AD5" s="13"/>
      <c r="AE5" s="11"/>
      <c r="AF5" s="12"/>
      <c r="AG5" s="14"/>
      <c r="AH5" s="13"/>
      <c r="AI5" s="11"/>
      <c r="AJ5" s="12"/>
      <c r="AK5" s="14"/>
      <c r="AL5" s="13"/>
      <c r="AM5" s="11"/>
      <c r="AN5" s="12"/>
      <c r="AO5" s="14"/>
      <c r="AP5" s="8">
        <f>SUM(Table1[[#This Row],[cachet
tech 1]]+Table1[[#This Row],[cachet
tech 2]]+Table1[[#This Row],[cachet
tech 3]]+Table1[[#This Row],[cachet
tech 4]]+Table1[[#This Row],[facture
fournisseur 1]]+Table1[[#This Row],[facture
fournisseur 2]]+Table1[[#This Row],[facture
fournisseur 3]]+Table1[[#This Row],[facture
fournisseur 4]])</f>
        <v>0</v>
      </c>
      <c r="AQ5" s="8">
        <f>Table1[[#This Row],[somme facture]]-Table1[[#This Row],[somme dûe]]</f>
        <v>0</v>
      </c>
    </row>
    <row r="6" spans="1:43">
      <c r="D6" s="9"/>
      <c r="E6" s="8"/>
      <c r="F6" s="13"/>
      <c r="G6" s="9"/>
      <c r="H6" s="11"/>
      <c r="I6" s="12"/>
      <c r="J6" s="14"/>
      <c r="K6" s="13"/>
      <c r="L6" s="9"/>
      <c r="M6" s="11"/>
      <c r="N6" s="12"/>
      <c r="O6" s="14"/>
      <c r="P6" s="13"/>
      <c r="Q6" s="9"/>
      <c r="R6" s="11"/>
      <c r="S6" s="12"/>
      <c r="T6" s="14"/>
      <c r="U6" s="13"/>
      <c r="V6" s="9"/>
      <c r="W6" s="11"/>
      <c r="X6" s="12"/>
      <c r="Y6" s="14"/>
      <c r="Z6" s="13"/>
      <c r="AA6" s="11"/>
      <c r="AB6" s="12"/>
      <c r="AC6" s="14"/>
      <c r="AD6" s="13"/>
      <c r="AE6" s="11"/>
      <c r="AF6" s="12"/>
      <c r="AG6" s="14"/>
      <c r="AH6" s="13"/>
      <c r="AI6" s="11"/>
      <c r="AJ6" s="12"/>
      <c r="AK6" s="14"/>
      <c r="AL6" s="13"/>
      <c r="AM6" s="11"/>
      <c r="AN6" s="12"/>
      <c r="AO6" s="14"/>
      <c r="AP6" s="8">
        <f>SUM(Table1[[#This Row],[cachet
tech 1]]+Table1[[#This Row],[cachet
tech 2]]+Table1[[#This Row],[cachet
tech 3]]+Table1[[#This Row],[cachet
tech 4]]+Table1[[#This Row],[facture
fournisseur 1]]+Table1[[#This Row],[facture
fournisseur 2]]+Table1[[#This Row],[facture
fournisseur 3]]+Table1[[#This Row],[facture
fournisseur 4]])</f>
        <v>0</v>
      </c>
      <c r="AQ6" s="8">
        <f>Table1[[#This Row],[somme facture]]-Table1[[#This Row],[somme dûe]]</f>
        <v>0</v>
      </c>
    </row>
    <row r="7" spans="1:43">
      <c r="D7" s="9"/>
      <c r="E7" s="8"/>
      <c r="F7" s="13"/>
      <c r="G7" s="9"/>
      <c r="H7" s="11"/>
      <c r="I7" s="12"/>
      <c r="J7" s="14"/>
      <c r="K7" s="13"/>
      <c r="L7" s="9"/>
      <c r="M7" s="11"/>
      <c r="N7" s="12"/>
      <c r="O7" s="14"/>
      <c r="P7" s="13"/>
      <c r="Q7" s="9"/>
      <c r="R7" s="11"/>
      <c r="S7" s="12"/>
      <c r="T7" s="14"/>
      <c r="U7" s="13"/>
      <c r="V7" s="9"/>
      <c r="W7" s="11"/>
      <c r="X7" s="12"/>
      <c r="Y7" s="14"/>
      <c r="Z7" s="13"/>
      <c r="AA7" s="11"/>
      <c r="AB7" s="12"/>
      <c r="AC7" s="14"/>
      <c r="AD7" s="13"/>
      <c r="AE7" s="11"/>
      <c r="AF7" s="12"/>
      <c r="AG7" s="14"/>
      <c r="AH7" s="13"/>
      <c r="AI7" s="11"/>
      <c r="AJ7" s="12"/>
      <c r="AK7" s="14"/>
      <c r="AL7" s="13"/>
      <c r="AM7" s="11"/>
      <c r="AN7" s="12"/>
      <c r="AO7" s="14"/>
      <c r="AP7" s="8">
        <f>SUM(Table1[[#This Row],[cachet
tech 1]]+Table1[[#This Row],[cachet
tech 2]]+Table1[[#This Row],[cachet
tech 3]]+Table1[[#This Row],[cachet
tech 4]]+Table1[[#This Row],[facture
fournisseur 1]]+Table1[[#This Row],[facture
fournisseur 2]]+Table1[[#This Row],[facture
fournisseur 3]]+Table1[[#This Row],[facture
fournisseur 4]])</f>
        <v>0</v>
      </c>
      <c r="AQ7" s="8">
        <f>Table1[[#This Row],[somme facture]]-Table1[[#This Row],[somme dûe]]</f>
        <v>0</v>
      </c>
    </row>
    <row r="8" spans="1:43">
      <c r="A8" s="9"/>
      <c r="B8" s="10"/>
      <c r="C8" s="10"/>
      <c r="D8" s="9"/>
      <c r="E8" s="11"/>
      <c r="F8" s="13"/>
      <c r="G8" s="9"/>
      <c r="H8" s="11"/>
      <c r="I8" s="12"/>
      <c r="J8" s="14"/>
      <c r="K8" s="13"/>
      <c r="L8" s="9"/>
      <c r="M8" s="11"/>
      <c r="N8" s="12"/>
      <c r="O8" s="14"/>
      <c r="P8" s="13"/>
      <c r="Q8" s="9"/>
      <c r="R8" s="11"/>
      <c r="S8" s="12"/>
      <c r="T8" s="14"/>
      <c r="U8" s="13"/>
      <c r="V8" s="9"/>
      <c r="W8" s="11"/>
      <c r="X8" s="12"/>
      <c r="Y8" s="14"/>
      <c r="Z8" s="13"/>
      <c r="AA8" s="11"/>
      <c r="AB8" s="12"/>
      <c r="AC8" s="14"/>
      <c r="AD8" s="13"/>
      <c r="AE8" s="11"/>
      <c r="AF8" s="12"/>
      <c r="AG8" s="14"/>
      <c r="AH8" s="13"/>
      <c r="AI8" s="11"/>
      <c r="AJ8" s="12"/>
      <c r="AK8" s="14"/>
      <c r="AL8" s="13"/>
      <c r="AM8" s="11"/>
      <c r="AN8" s="12"/>
      <c r="AO8" s="14"/>
      <c r="AP8" s="11">
        <f>SUM(Table1[[#This Row],[cachet
tech 1]]+Table1[[#This Row],[cachet
tech 2]]+Table1[[#This Row],[cachet
tech 3]]+Table1[[#This Row],[cachet
tech 4]]+Table1[[#This Row],[facture
fournisseur 1]]+Table1[[#This Row],[facture
fournisseur 2]]+Table1[[#This Row],[facture
fournisseur 3]]+Table1[[#This Row],[facture
fournisseur 4]])</f>
        <v>0</v>
      </c>
      <c r="AQ8" s="11">
        <f>Table1[[#This Row],[somme facture]]-Table1[[#This Row],[somme dûe]]</f>
        <v>0</v>
      </c>
    </row>
  </sheetData>
  <conditionalFormatting sqref="D1:D1048576 J1:J1048576 O1:O1048576 T1:T1048576 Y1:Y1048576 AC1:AC1048576 AG1:AG1048576 AK1:AK1048576 AO1:AO1048576">
    <cfRule type="containsText" dxfId="2" priority="1" operator="containsText" text="fait">
      <formula>NOT(ISERROR(SEARCH("fait",D1)))</formula>
    </cfRule>
    <cfRule type="containsText" dxfId="1" priority="2" operator="containsText" text="en cours">
      <formula>NOT(ISERROR(SEARCH("en cours",D1)))</formula>
    </cfRule>
    <cfRule type="containsText" dxfId="0" priority="3" operator="containsText" text="NULL">
      <formula>NOT(ISERROR(SEARCH("NULL",D1)))</formula>
    </cfRule>
  </conditionalFormatting>
  <pageMargins left="0.75" right="0.75" top="1" bottom="1" header="0.5" footer="0.5"/>
  <pageSetup paperSize="9" orientation="portrait" horizontalDpi="4294967292" verticalDpi="4294967292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OFFSET(données!$A$2,,,COUNTA(données!$A:$A)-1)</xm:f>
          </x14:formula1>
          <xm:sqref>D2:D8 J2:J8 O2:O8 T2:T8 Y2:Y8 AC2:AC8 AG2:AG8 AK2:AK8 AO2:AO8</xm:sqref>
        </x14:dataValidation>
        <x14:dataValidation type="list" allowBlank="1" showInputMessage="1" showErrorMessage="1">
          <x14:formula1>
            <xm:f>OFFSET(données!$C$2,,,COUNTA(données!$C:$C)-1)</xm:f>
          </x14:formula1>
          <xm:sqref>G2:G8 L2:L8 Q2:Q8 V2:V8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"/>
  <sheetViews>
    <sheetView tabSelected="1" workbookViewId="0">
      <selection activeCell="F11" sqref="F11"/>
    </sheetView>
  </sheetViews>
  <sheetFormatPr baseColWidth="10" defaultRowHeight="15" x14ac:dyDescent="0"/>
  <cols>
    <col min="1" max="1" width="11.5" customWidth="1"/>
    <col min="2" max="2" width="20.6640625" customWidth="1"/>
    <col min="3" max="3" width="17.1640625" customWidth="1"/>
    <col min="4" max="4" width="21.6640625" customWidth="1"/>
    <col min="6" max="6" width="69.6640625" customWidth="1"/>
  </cols>
  <sheetData>
    <row r="1" spans="1:6">
      <c r="A1" t="s">
        <v>67</v>
      </c>
      <c r="B1" t="s">
        <v>69</v>
      </c>
      <c r="C1" t="s">
        <v>68</v>
      </c>
      <c r="D1" t="s">
        <v>70</v>
      </c>
    </row>
    <row r="4" spans="1:6">
      <c r="F4" s="15" t="s">
        <v>71</v>
      </c>
    </row>
    <row r="5" spans="1:6">
      <c r="F5" s="15"/>
    </row>
    <row r="6" spans="1:6">
      <c r="F6" s="15"/>
    </row>
    <row r="7" spans="1:6">
      <c r="F7" s="15"/>
    </row>
    <row r="8" spans="1:6">
      <c r="F8" s="15"/>
    </row>
    <row r="9" spans="1:6">
      <c r="F9" s="15"/>
    </row>
    <row r="10" spans="1:6">
      <c r="F10" s="15"/>
    </row>
  </sheetData>
  <mergeCells count="1">
    <mergeCell ref="F4:F10"/>
  </mergeCells>
  <pageMargins left="0.75" right="0.75" top="1" bottom="1" header="0.5" footer="0.5"/>
  <tableParts count="1">
    <tablePart r:id="rId1"/>
  </tableParts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4"/>
  <sheetViews>
    <sheetView workbookViewId="0">
      <selection activeCell="E16" sqref="E16"/>
    </sheetView>
  </sheetViews>
  <sheetFormatPr baseColWidth="10" defaultRowHeight="15" x14ac:dyDescent="0"/>
  <cols>
    <col min="3" max="3" width="19" bestFit="1" customWidth="1"/>
  </cols>
  <sheetData>
    <row r="1" spans="1:3">
      <c r="A1" t="s">
        <v>1</v>
      </c>
      <c r="C1" t="s">
        <v>59</v>
      </c>
    </row>
    <row r="2" spans="1:3">
      <c r="A2" t="s">
        <v>6</v>
      </c>
      <c r="C2" t="s">
        <v>46</v>
      </c>
    </row>
    <row r="3" spans="1:3">
      <c r="A3" t="s">
        <v>7</v>
      </c>
      <c r="C3" t="s">
        <v>47</v>
      </c>
    </row>
    <row r="4" spans="1:3">
      <c r="A4" t="s">
        <v>5</v>
      </c>
      <c r="C4" t="s">
        <v>48</v>
      </c>
    </row>
    <row r="5" spans="1:3">
      <c r="C5" t="s">
        <v>49</v>
      </c>
    </row>
    <row r="6" spans="1:3">
      <c r="C6" t="s">
        <v>50</v>
      </c>
    </row>
    <row r="7" spans="1:3">
      <c r="C7" t="s">
        <v>51</v>
      </c>
    </row>
    <row r="8" spans="1:3">
      <c r="C8" t="s">
        <v>52</v>
      </c>
    </row>
    <row r="9" spans="1:3">
      <c r="C9" t="s">
        <v>53</v>
      </c>
    </row>
    <row r="10" spans="1:3">
      <c r="C10" t="s">
        <v>54</v>
      </c>
    </row>
    <row r="11" spans="1:3">
      <c r="C11" t="s">
        <v>55</v>
      </c>
    </row>
    <row r="12" spans="1:3">
      <c r="C12" t="s">
        <v>56</v>
      </c>
    </row>
    <row r="13" spans="1:3">
      <c r="C13" t="s">
        <v>57</v>
      </c>
    </row>
    <row r="14" spans="1:3">
      <c r="C14" t="s">
        <v>58</v>
      </c>
    </row>
  </sheetData>
  <pageMargins left="0.75" right="0.75" top="1" bottom="1" header="0.5" footer="0.5"/>
  <tableParts count="2">
    <tablePart r:id="rId1"/>
    <tablePart r:id="rId2"/>
  </tableParts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recap</vt:lpstr>
      <vt:lpstr>données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Etienne HOUVER</dc:creator>
  <cp:lastModifiedBy>Etienne HOUVER</cp:lastModifiedBy>
  <dcterms:created xsi:type="dcterms:W3CDTF">2017-07-07T08:59:41Z</dcterms:created>
  <dcterms:modified xsi:type="dcterms:W3CDTF">2017-07-14T15:09:53Z</dcterms:modified>
</cp:coreProperties>
</file>