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xWindow="360" yWindow="405" windowWidth="18675" windowHeight="11025"/>
  </bookViews>
  <sheets>
    <sheet name="récap" sheetId="4" r:id="rId1"/>
    <sheet name="données" sheetId="1" r:id="rId2"/>
  </sheets>
  <calcPr calcId="145621"/>
  <pivotCaches>
    <pivotCache cacheId="6" r:id="rId3"/>
  </pivotCaches>
</workbook>
</file>

<file path=xl/calcChain.xml><?xml version="1.0" encoding="utf-8"?>
<calcChain xmlns="http://schemas.openxmlformats.org/spreadsheetml/2006/main">
  <c r="L4" i="1" l="1"/>
  <c r="F15" i="1"/>
  <c r="L3" i="1"/>
  <c r="L5" i="1"/>
  <c r="L6" i="1"/>
  <c r="L7" i="1"/>
  <c r="L8" i="1"/>
  <c r="L9" i="1"/>
  <c r="L2" i="1"/>
</calcChain>
</file>

<file path=xl/sharedStrings.xml><?xml version="1.0" encoding="utf-8"?>
<sst xmlns="http://schemas.openxmlformats.org/spreadsheetml/2006/main" count="70" uniqueCount="29">
  <si>
    <t>catégorie</t>
  </si>
  <si>
    <t>type</t>
  </si>
  <si>
    <t>marque</t>
  </si>
  <si>
    <t>modèle</t>
  </si>
  <si>
    <t>Qté</t>
  </si>
  <si>
    <t>Son</t>
  </si>
  <si>
    <t>Récepteur HF</t>
  </si>
  <si>
    <t>Sennheiser</t>
  </si>
  <si>
    <t>Ew100</t>
  </si>
  <si>
    <t>ça c'est ce que j'ai dans mon tableau</t>
  </si>
  <si>
    <t>Je voudrais un truc du genre</t>
  </si>
  <si>
    <t xml:space="preserve">le petit tablo d'info </t>
  </si>
  <si>
    <t>info ;tu clic sur la cel</t>
  </si>
  <si>
    <t>(Tous)</t>
  </si>
  <si>
    <t>Total général</t>
  </si>
  <si>
    <t>Somme de Qté</t>
  </si>
  <si>
    <t>kit</t>
  </si>
  <si>
    <t>kit1</t>
  </si>
  <si>
    <t>kit2</t>
  </si>
  <si>
    <t>kit3</t>
  </si>
  <si>
    <t>Dans l'idée un truc comme ça, mais sans passer par le tableau croisé dynamique, parce que j'aime pas son ergonomie</t>
  </si>
  <si>
    <t>Ew200</t>
  </si>
  <si>
    <t>prix d'achat</t>
  </si>
  <si>
    <t>prix loc</t>
  </si>
  <si>
    <t>Total Somme de prix d'achat</t>
  </si>
  <si>
    <t>Total Somme de Qté</t>
  </si>
  <si>
    <t>Somme de prix d'achat</t>
  </si>
  <si>
    <t>Total Somme de prix loc</t>
  </si>
  <si>
    <t>Somme de prix loc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</si>
</sst>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0" fillId="0" borderId="0" xfId="0" applyAlignment="1">
      <alignment horizontal="center" vertical="center" wrapText="1"/>
    </xf>
    <xf numFmtId="0" fontId="1" fillId="2" borderId="0" xfId="0" applyFont="1" applyFill="1" applyBorder="1"/>
    <xf numFmtId="0" fontId="0" fillId="0" borderId="3" xfId="0" applyBorder="1"/>
    <xf numFmtId="0" fontId="0" fillId="3" borderId="0" xfId="0" applyFill="1"/>
    <xf numFmtId="0" fontId="0" fillId="4" borderId="0" xfId="0" applyFill="1"/>
    <xf numFmtId="0" fontId="1" fillId="2" borderId="4" xfId="0" applyFont="1" applyFill="1" applyBorder="1"/>
    <xf numFmtId="0" fontId="1" fillId="2" borderId="5" xfId="0" applyFont="1" applyFill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center" vertical="center" wrapText="1"/>
    </xf>
    <xf numFmtId="0" fontId="2" fillId="2" borderId="5" xfId="0" applyFont="1" applyFill="1" applyBorder="1"/>
    <xf numFmtId="0" fontId="0" fillId="0" borderId="0" xfId="0" applyAlignment="1">
      <alignment horizontal="left" indent="1"/>
    </xf>
  </cellXfs>
  <cellStyles count="1">
    <cellStyle name="Normal" xfId="0" builtinId="0"/>
  </cellStyles>
  <dxfs count="3"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1314450</xdr:colOff>
      <xdr:row>10</xdr:row>
      <xdr:rowOff>44450</xdr:rowOff>
    </xdr:from>
    <xdr:to>
      <xdr:col>10</xdr:col>
      <xdr:colOff>1460500</xdr:colOff>
      <xdr:row>10</xdr:row>
      <xdr:rowOff>139700</xdr:rowOff>
    </xdr:to>
    <xdr:sp macro="" textlink="">
      <xdr:nvSpPr>
        <xdr:cNvPr id="2" name="Flèche vers le bas 1"/>
        <xdr:cNvSpPr/>
      </xdr:nvSpPr>
      <xdr:spPr>
        <a:xfrm>
          <a:off x="5340350" y="2254250"/>
          <a:ext cx="146050" cy="95250"/>
        </a:xfrm>
        <a:prstGeom prst="downArrow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tienne Houver" refreshedDate="43119.423913773149" createdVersion="4" refreshedVersion="4" minRefreshableVersion="3" recordCount="6">
  <cacheSource type="worksheet">
    <worksheetSource name="Tableau1"/>
  </cacheSource>
  <cacheFields count="8">
    <cacheField name="catégorie" numFmtId="0">
      <sharedItems count="1">
        <s v="Son"/>
      </sharedItems>
    </cacheField>
    <cacheField name="type" numFmtId="0">
      <sharedItems count="1">
        <s v="Récepteur HF"/>
      </sharedItems>
    </cacheField>
    <cacheField name="marque" numFmtId="0">
      <sharedItems/>
    </cacheField>
    <cacheField name="modèle" numFmtId="0">
      <sharedItems count="2">
        <s v="Ew100"/>
        <s v="Ew200"/>
      </sharedItems>
    </cacheField>
    <cacheField name="kit" numFmtId="0">
      <sharedItems count="3">
        <s v="kit1"/>
        <s v="kit2"/>
        <s v="kit3"/>
      </sharedItems>
    </cacheField>
    <cacheField name="Qté" numFmtId="0">
      <sharedItems containsSemiMixedTypes="0" containsString="0" containsNumber="1" containsInteger="1" minValue="1" maxValue="4"/>
    </cacheField>
    <cacheField name="prix d'achat" numFmtId="0">
      <sharedItems containsSemiMixedTypes="0" containsString="0" containsNumber="1" containsInteger="1" minValue="700" maxValue="2800"/>
    </cacheField>
    <cacheField name="prix loc" numFmtId="0">
      <sharedItems containsSemiMixedTypes="0" containsString="0" containsNumber="1" containsInteger="1" minValue="20" maxValue="8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x v="0"/>
    <x v="0"/>
    <s v="Sennheiser"/>
    <x v="0"/>
    <x v="0"/>
    <n v="4"/>
    <n v="2800"/>
    <n v="80"/>
  </r>
  <r>
    <x v="0"/>
    <x v="0"/>
    <s v="Sennheiser"/>
    <x v="0"/>
    <x v="1"/>
    <n v="1"/>
    <n v="700"/>
    <n v="20"/>
  </r>
  <r>
    <x v="0"/>
    <x v="0"/>
    <s v="Sennheiser"/>
    <x v="0"/>
    <x v="2"/>
    <n v="1"/>
    <n v="700"/>
    <n v="20"/>
  </r>
  <r>
    <x v="0"/>
    <x v="0"/>
    <s v="Sennheiser"/>
    <x v="1"/>
    <x v="0"/>
    <n v="4"/>
    <n v="2800"/>
    <n v="80"/>
  </r>
  <r>
    <x v="0"/>
    <x v="0"/>
    <s v="Sennheiser"/>
    <x v="1"/>
    <x v="1"/>
    <n v="1"/>
    <n v="700"/>
    <n v="20"/>
  </r>
  <r>
    <x v="0"/>
    <x v="0"/>
    <s v="Sennheiser"/>
    <x v="1"/>
    <x v="2"/>
    <n v="1"/>
    <n v="700"/>
    <n v="2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6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showHeaders="0" outline="1" outlineData="1" multipleFieldFilters="0">
  <location ref="A3:G13" firstHeaderRow="0" firstDataRow="2" firstDataCol="1" rowPageCount="1" colPageCount="1"/>
  <pivotFields count="8">
    <pivotField axis="axisPage" showAll="0">
      <items count="2">
        <item x="0"/>
        <item t="default"/>
      </items>
    </pivotField>
    <pivotField axis="axisCol" showAll="0">
      <items count="2">
        <item x="0"/>
        <item t="default"/>
      </items>
    </pivotField>
    <pivotField showAll="0"/>
    <pivotField axis="axisRow" showAll="0">
      <items count="3">
        <item x="0"/>
        <item x="1"/>
        <item t="default"/>
      </items>
    </pivotField>
    <pivotField axis="axisRow" showAll="0" defaultSubtotal="0">
      <items count="3">
        <item x="0"/>
        <item x="1"/>
        <item x="2"/>
      </items>
    </pivotField>
    <pivotField dataField="1" showAll="0"/>
    <pivotField dataField="1" showAll="0" defaultSubtotal="0"/>
    <pivotField dataField="1" showAll="0" defaultSubtotal="0"/>
  </pivotFields>
  <rowFields count="2">
    <field x="3"/>
    <field x="4"/>
  </rowFields>
  <rowItems count="9">
    <i>
      <x/>
    </i>
    <i r="1">
      <x/>
    </i>
    <i r="1">
      <x v="1"/>
    </i>
    <i r="1">
      <x v="2"/>
    </i>
    <i>
      <x v="1"/>
    </i>
    <i r="1">
      <x/>
    </i>
    <i r="1">
      <x v="1"/>
    </i>
    <i r="1">
      <x v="2"/>
    </i>
    <i t="grand">
      <x/>
    </i>
  </rowItems>
  <colFields count="2">
    <field x="1"/>
    <field x="-2"/>
  </colFields>
  <colItems count="6">
    <i>
      <x/>
      <x/>
    </i>
    <i r="1" i="1">
      <x v="1"/>
    </i>
    <i r="1" i="2">
      <x v="2"/>
    </i>
    <i t="grand">
      <x/>
    </i>
    <i t="grand" i="1">
      <x/>
    </i>
    <i t="grand" i="2">
      <x/>
    </i>
  </colItems>
  <pageFields count="1">
    <pageField fld="0" hier="-1"/>
  </pageFields>
  <dataFields count="3">
    <dataField name="Somme de prix d'achat" fld="6" baseField="0" baseItem="0"/>
    <dataField name="Somme de prix loc" fld="7" baseField="0" baseItem="0"/>
    <dataField name="Somme de Qté" fld="5" baseField="0" baseItem="0"/>
  </dataFields>
  <pivotTableStyleInfo name="PivotStyleLight16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H7" totalsRowShown="0" headerRowDxfId="2" headerRowBorderDxfId="1" tableBorderDxfId="0">
  <autoFilter ref="A1:H7"/>
  <tableColumns count="8">
    <tableColumn id="1" name="catégorie"/>
    <tableColumn id="2" name="type"/>
    <tableColumn id="3" name="marque"/>
    <tableColumn id="4" name="modèle"/>
    <tableColumn id="6" name="kit"/>
    <tableColumn id="5" name="Qté"/>
    <tableColumn id="7" name="prix d'achat"/>
    <tableColumn id="8" name="prix loc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abSelected="1" workbookViewId="0">
      <selection activeCell="B25" sqref="B25"/>
    </sheetView>
  </sheetViews>
  <sheetFormatPr baseColWidth="10" defaultRowHeight="15" x14ac:dyDescent="0.25"/>
  <cols>
    <col min="1" max="1" width="12.5703125" customWidth="1"/>
    <col min="2" max="2" width="21.42578125" customWidth="1"/>
    <col min="3" max="3" width="17.42578125" bestFit="1" customWidth="1"/>
    <col min="4" max="4" width="14.140625" bestFit="1" customWidth="1"/>
    <col min="5" max="5" width="26.42578125" bestFit="1" customWidth="1"/>
    <col min="6" max="6" width="22.42578125" bestFit="1" customWidth="1"/>
    <col min="7" max="7" width="19.140625" bestFit="1" customWidth="1"/>
  </cols>
  <sheetData>
    <row r="1" spans="1:9" x14ac:dyDescent="0.25">
      <c r="A1" s="10" t="s">
        <v>0</v>
      </c>
      <c r="B1" t="s">
        <v>13</v>
      </c>
    </row>
    <row r="3" spans="1:9" x14ac:dyDescent="0.25">
      <c r="B3" t="s">
        <v>6</v>
      </c>
      <c r="E3" t="s">
        <v>24</v>
      </c>
      <c r="F3" t="s">
        <v>27</v>
      </c>
      <c r="G3" t="s">
        <v>25</v>
      </c>
    </row>
    <row r="4" spans="1:9" x14ac:dyDescent="0.25">
      <c r="B4" t="s">
        <v>26</v>
      </c>
      <c r="C4" t="s">
        <v>28</v>
      </c>
      <c r="D4" t="s">
        <v>15</v>
      </c>
    </row>
    <row r="5" spans="1:9" x14ac:dyDescent="0.25">
      <c r="A5" s="11" t="s">
        <v>8</v>
      </c>
      <c r="B5" s="12">
        <v>4200</v>
      </c>
      <c r="C5" s="12">
        <v>120</v>
      </c>
      <c r="D5" s="12">
        <v>6</v>
      </c>
      <c r="E5" s="12">
        <v>4200</v>
      </c>
      <c r="F5" s="12">
        <v>120</v>
      </c>
      <c r="G5" s="12">
        <v>6</v>
      </c>
      <c r="H5" s="13" t="s">
        <v>20</v>
      </c>
      <c r="I5" s="13"/>
    </row>
    <row r="6" spans="1:9" x14ac:dyDescent="0.25">
      <c r="A6" s="15" t="s">
        <v>17</v>
      </c>
      <c r="B6" s="12">
        <v>2800</v>
      </c>
      <c r="C6" s="12">
        <v>80</v>
      </c>
      <c r="D6" s="12">
        <v>4</v>
      </c>
      <c r="E6" s="12">
        <v>2800</v>
      </c>
      <c r="F6" s="12">
        <v>80</v>
      </c>
      <c r="G6" s="12">
        <v>4</v>
      </c>
      <c r="H6" s="13"/>
      <c r="I6" s="13"/>
    </row>
    <row r="7" spans="1:9" x14ac:dyDescent="0.25">
      <c r="A7" s="15" t="s">
        <v>18</v>
      </c>
      <c r="B7" s="12">
        <v>700</v>
      </c>
      <c r="C7" s="12">
        <v>20</v>
      </c>
      <c r="D7" s="12">
        <v>1</v>
      </c>
      <c r="E7" s="12">
        <v>700</v>
      </c>
      <c r="F7" s="12">
        <v>20</v>
      </c>
      <c r="G7" s="12">
        <v>1</v>
      </c>
      <c r="H7" s="13"/>
      <c r="I7" s="13"/>
    </row>
    <row r="8" spans="1:9" x14ac:dyDescent="0.25">
      <c r="A8" s="15" t="s">
        <v>19</v>
      </c>
      <c r="B8" s="12">
        <v>700</v>
      </c>
      <c r="C8" s="12">
        <v>20</v>
      </c>
      <c r="D8" s="12">
        <v>1</v>
      </c>
      <c r="E8" s="12">
        <v>700</v>
      </c>
      <c r="F8" s="12">
        <v>20</v>
      </c>
      <c r="G8" s="12">
        <v>1</v>
      </c>
      <c r="H8" s="13"/>
      <c r="I8" s="13"/>
    </row>
    <row r="9" spans="1:9" x14ac:dyDescent="0.25">
      <c r="A9" s="11" t="s">
        <v>21</v>
      </c>
      <c r="B9" s="12">
        <v>4200</v>
      </c>
      <c r="C9" s="12">
        <v>120</v>
      </c>
      <c r="D9" s="12">
        <v>6</v>
      </c>
      <c r="E9" s="12">
        <v>4200</v>
      </c>
      <c r="F9" s="12">
        <v>120</v>
      </c>
      <c r="G9" s="12">
        <v>6</v>
      </c>
      <c r="H9" s="13"/>
      <c r="I9" s="13"/>
    </row>
    <row r="10" spans="1:9" x14ac:dyDescent="0.25">
      <c r="A10" s="15" t="s">
        <v>17</v>
      </c>
      <c r="B10" s="12">
        <v>2800</v>
      </c>
      <c r="C10" s="12">
        <v>80</v>
      </c>
      <c r="D10" s="12">
        <v>4</v>
      </c>
      <c r="E10" s="12">
        <v>2800</v>
      </c>
      <c r="F10" s="12">
        <v>80</v>
      </c>
      <c r="G10" s="12">
        <v>4</v>
      </c>
      <c r="H10" s="13"/>
      <c r="I10" s="13"/>
    </row>
    <row r="11" spans="1:9" x14ac:dyDescent="0.25">
      <c r="A11" s="15" t="s">
        <v>18</v>
      </c>
      <c r="B11" s="12">
        <v>700</v>
      </c>
      <c r="C11" s="12">
        <v>20</v>
      </c>
      <c r="D11" s="12">
        <v>1</v>
      </c>
      <c r="E11" s="12">
        <v>700</v>
      </c>
      <c r="F11" s="12">
        <v>20</v>
      </c>
      <c r="G11" s="12">
        <v>1</v>
      </c>
      <c r="H11" s="13"/>
      <c r="I11" s="13"/>
    </row>
    <row r="12" spans="1:9" x14ac:dyDescent="0.25">
      <c r="A12" s="15" t="s">
        <v>19</v>
      </c>
      <c r="B12" s="12">
        <v>700</v>
      </c>
      <c r="C12" s="12">
        <v>20</v>
      </c>
      <c r="D12" s="12">
        <v>1</v>
      </c>
      <c r="E12" s="12">
        <v>700</v>
      </c>
      <c r="F12" s="12">
        <v>20</v>
      </c>
      <c r="G12" s="12">
        <v>1</v>
      </c>
    </row>
    <row r="13" spans="1:9" x14ac:dyDescent="0.25">
      <c r="A13" s="11" t="s">
        <v>14</v>
      </c>
      <c r="B13" s="12">
        <v>8400</v>
      </c>
      <c r="C13" s="12">
        <v>240</v>
      </c>
      <c r="D13" s="12">
        <v>12</v>
      </c>
      <c r="E13" s="12">
        <v>8400</v>
      </c>
      <c r="F13" s="12">
        <v>240</v>
      </c>
      <c r="G13" s="12">
        <v>12</v>
      </c>
    </row>
  </sheetData>
  <mergeCells count="1">
    <mergeCell ref="H5:I1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5"/>
  <sheetViews>
    <sheetView workbookViewId="0">
      <selection activeCell="G8" sqref="G8"/>
    </sheetView>
  </sheetViews>
  <sheetFormatPr baseColWidth="10" defaultRowHeight="15" x14ac:dyDescent="0.25"/>
  <cols>
    <col min="2" max="2" width="14" customWidth="1"/>
    <col min="11" max="11" width="32.140625" customWidth="1"/>
    <col min="12" max="12" width="21.85546875" customWidth="1"/>
    <col min="14" max="14" width="12.85546875" bestFit="1" customWidth="1"/>
  </cols>
  <sheetData>
    <row r="1" spans="1:16" x14ac:dyDescent="0.25">
      <c r="A1" s="8" t="s">
        <v>0</v>
      </c>
      <c r="B1" s="9" t="s">
        <v>1</v>
      </c>
      <c r="C1" s="9" t="s">
        <v>2</v>
      </c>
      <c r="D1" s="9" t="s">
        <v>3</v>
      </c>
      <c r="E1" s="9" t="s">
        <v>16</v>
      </c>
      <c r="F1" s="9" t="s">
        <v>4</v>
      </c>
      <c r="G1" s="14" t="s">
        <v>22</v>
      </c>
      <c r="H1" s="14" t="s">
        <v>23</v>
      </c>
      <c r="I1" s="4"/>
      <c r="J1" s="4"/>
      <c r="L1" s="4" t="s">
        <v>11</v>
      </c>
    </row>
    <row r="2" spans="1:16" x14ac:dyDescent="0.25">
      <c r="A2" t="s">
        <v>5</v>
      </c>
      <c r="B2" t="s">
        <v>6</v>
      </c>
      <c r="C2" t="s">
        <v>7</v>
      </c>
      <c r="D2" t="s">
        <v>8</v>
      </c>
      <c r="E2" t="s">
        <v>17</v>
      </c>
      <c r="F2">
        <v>4</v>
      </c>
      <c r="G2">
        <v>2800</v>
      </c>
      <c r="H2">
        <v>80</v>
      </c>
      <c r="K2" s="13" t="s">
        <v>9</v>
      </c>
      <c r="L2" s="5" t="str">
        <f>IF(F2="","","kit "&amp;COUNTIF(D$2:D2,D2)&amp;"  quté:   "&amp;F2)</f>
        <v>kit 1  quté:   4</v>
      </c>
    </row>
    <row r="3" spans="1:16" x14ac:dyDescent="0.25">
      <c r="A3" t="s">
        <v>5</v>
      </c>
      <c r="B3" t="s">
        <v>6</v>
      </c>
      <c r="C3" t="s">
        <v>7</v>
      </c>
      <c r="D3" t="s">
        <v>8</v>
      </c>
      <c r="E3" t="s">
        <v>18</v>
      </c>
      <c r="F3">
        <v>1</v>
      </c>
      <c r="G3">
        <v>700</v>
      </c>
      <c r="H3">
        <v>20</v>
      </c>
      <c r="K3" s="13"/>
      <c r="L3" s="5" t="str">
        <f>IF(F3="","","kit "&amp;COUNTIF(D$2:D3,D3)&amp;"  quté:   "&amp;F3)</f>
        <v>kit 2  quté:   1</v>
      </c>
    </row>
    <row r="4" spans="1:16" x14ac:dyDescent="0.25">
      <c r="A4" t="s">
        <v>5</v>
      </c>
      <c r="B4" t="s">
        <v>6</v>
      </c>
      <c r="C4" t="s">
        <v>7</v>
      </c>
      <c r="D4" t="s">
        <v>8</v>
      </c>
      <c r="E4" t="s">
        <v>19</v>
      </c>
      <c r="F4">
        <v>1</v>
      </c>
      <c r="G4">
        <v>700</v>
      </c>
      <c r="H4">
        <v>20</v>
      </c>
      <c r="K4" s="13"/>
      <c r="L4" s="5" t="str">
        <f>IF(F4="","","kit "&amp;COUNTIF(D$2:D7,D4)&amp;"  quté:   "&amp;F4)</f>
        <v>kit 3  quté:   1</v>
      </c>
    </row>
    <row r="5" spans="1:16" x14ac:dyDescent="0.25">
      <c r="A5" t="s">
        <v>5</v>
      </c>
      <c r="B5" t="s">
        <v>6</v>
      </c>
      <c r="C5" t="s">
        <v>7</v>
      </c>
      <c r="D5" t="s">
        <v>21</v>
      </c>
      <c r="E5" t="s">
        <v>17</v>
      </c>
      <c r="F5">
        <v>4</v>
      </c>
      <c r="G5">
        <v>2800</v>
      </c>
      <c r="H5">
        <v>80</v>
      </c>
      <c r="L5" s="5" t="str">
        <f>IF(F8="","","kit "&amp;COUNTIF(D$2:D8,D8)&amp;"  quté:   "&amp;F8)</f>
        <v/>
      </c>
    </row>
    <row r="6" spans="1:16" x14ac:dyDescent="0.25">
      <c r="A6" t="s">
        <v>5</v>
      </c>
      <c r="B6" t="s">
        <v>6</v>
      </c>
      <c r="C6" t="s">
        <v>7</v>
      </c>
      <c r="D6" t="s">
        <v>21</v>
      </c>
      <c r="E6" t="s">
        <v>18</v>
      </c>
      <c r="F6">
        <v>1</v>
      </c>
      <c r="G6">
        <v>700</v>
      </c>
      <c r="H6">
        <v>20</v>
      </c>
      <c r="L6" s="5" t="str">
        <f>IF(F9="","","kit "&amp;COUNTIF(D$2:D9,D9)&amp;"  quté:   "&amp;F9)</f>
        <v/>
      </c>
    </row>
    <row r="7" spans="1:16" x14ac:dyDescent="0.25">
      <c r="A7" t="s">
        <v>5</v>
      </c>
      <c r="B7" t="s">
        <v>6</v>
      </c>
      <c r="C7" t="s">
        <v>7</v>
      </c>
      <c r="D7" t="s">
        <v>21</v>
      </c>
      <c r="E7" t="s">
        <v>19</v>
      </c>
      <c r="F7">
        <v>1</v>
      </c>
      <c r="G7">
        <v>700</v>
      </c>
      <c r="H7">
        <v>20</v>
      </c>
      <c r="L7" s="5" t="str">
        <f>IF(F10="","","kit "&amp;COUNTIF(D$2:D10,D10)&amp;"  quté:   "&amp;F10)</f>
        <v/>
      </c>
    </row>
    <row r="8" spans="1:16" x14ac:dyDescent="0.25">
      <c r="L8" s="5" t="str">
        <f>IF(F11="","","kit "&amp;COUNTIF(D$2:D11,D11)&amp;"  quté:   "&amp;F11)</f>
        <v/>
      </c>
    </row>
    <row r="9" spans="1:16" x14ac:dyDescent="0.25">
      <c r="L9" s="5" t="str">
        <f>IF(F12="","","kit "&amp;COUNTIF(D$2:D12,D12)&amp;"  quté:   "&amp;F12)</f>
        <v/>
      </c>
    </row>
    <row r="10" spans="1:16" ht="45" x14ac:dyDescent="0.25">
      <c r="P10" s="3" t="s">
        <v>10</v>
      </c>
    </row>
    <row r="11" spans="1:16" x14ac:dyDescent="0.25">
      <c r="K11" s="4" t="s">
        <v>12</v>
      </c>
    </row>
    <row r="12" spans="1:16" x14ac:dyDescent="0.25">
      <c r="K12" s="7"/>
    </row>
    <row r="13" spans="1:16" x14ac:dyDescent="0.25">
      <c r="K13" s="3"/>
    </row>
    <row r="14" spans="1:16" x14ac:dyDescent="0.25">
      <c r="A14" s="1" t="s">
        <v>0</v>
      </c>
      <c r="B14" s="2" t="s">
        <v>1</v>
      </c>
      <c r="C14" s="2" t="s">
        <v>2</v>
      </c>
      <c r="D14" s="2" t="s">
        <v>3</v>
      </c>
      <c r="E14" s="2"/>
      <c r="F14" s="2" t="s">
        <v>4</v>
      </c>
      <c r="G14" s="4"/>
      <c r="H14" s="4"/>
      <c r="I14" s="4"/>
      <c r="J14" s="4"/>
      <c r="K14" s="3"/>
    </row>
    <row r="15" spans="1:16" x14ac:dyDescent="0.25">
      <c r="A15" t="s">
        <v>5</v>
      </c>
      <c r="B15" t="s">
        <v>6</v>
      </c>
      <c r="C15" t="s">
        <v>7</v>
      </c>
      <c r="D15" t="s">
        <v>8</v>
      </c>
      <c r="F15" s="6">
        <f>SUMPRODUCT((D2:D7=D15)*(F2:F7))</f>
        <v>6</v>
      </c>
      <c r="G15" s="6"/>
      <c r="H15" s="6"/>
      <c r="I15" s="6"/>
      <c r="J15" s="6"/>
      <c r="K15" s="3"/>
    </row>
  </sheetData>
  <mergeCells count="1">
    <mergeCell ref="K2:K4"/>
  </mergeCells>
  <dataValidations count="1">
    <dataValidation type="list" allowBlank="1" showInputMessage="1" showErrorMessage="1" sqref="K12">
      <formula1>OFFSET($L$2,MATCH($D$15,$D$2:$D$7,0)-1,,COUNTIF($D$2:$D$7,$D$15))</formula1>
    </dataValidation>
  </dataValidations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récap</vt:lpstr>
      <vt:lpstr>données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 Houver</dc:creator>
  <cp:lastModifiedBy>Etienne Houver</cp:lastModifiedBy>
  <dcterms:created xsi:type="dcterms:W3CDTF">2018-01-15T14:29:59Z</dcterms:created>
  <dcterms:modified xsi:type="dcterms:W3CDTF">2018-01-19T09:13:11Z</dcterms:modified>
</cp:coreProperties>
</file>