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536" yWindow="1128" windowWidth="17220" windowHeight="6336"/>
  </bookViews>
  <sheets>
    <sheet name="__ICI__" sheetId="2" r:id="rId1"/>
  </sheets>
  <externalReferences>
    <externalReference r:id="rId2"/>
  </externalReferences>
  <definedNames>
    <definedName name="_xlnm.Print_Area" localSheetId="0">__ICI__!$B$3:$J$56</definedName>
  </definedNames>
  <calcPr calcId="125725" iterateDelta="1E-4"/>
</workbook>
</file>

<file path=xl/calcChain.xml><?xml version="1.0" encoding="utf-8"?>
<calcChain xmlns="http://schemas.openxmlformats.org/spreadsheetml/2006/main">
  <c r="I27" i="2"/>
  <c r="I26"/>
  <c r="I25"/>
  <c r="I24"/>
  <c r="I23"/>
  <c r="I22"/>
  <c r="I21"/>
  <c r="I20"/>
  <c r="I28" s="1"/>
  <c r="I32" s="1"/>
  <c r="I16"/>
  <c r="I30" s="1"/>
  <c r="E32" l="1"/>
  <c r="K33" s="1"/>
</calcChain>
</file>

<file path=xl/sharedStrings.xml><?xml version="1.0" encoding="utf-8"?>
<sst xmlns="http://schemas.openxmlformats.org/spreadsheetml/2006/main" count="17" uniqueCount="17">
  <si>
    <t>DEVIS N° :</t>
  </si>
  <si>
    <t>DEV</t>
  </si>
  <si>
    <t>Date :</t>
  </si>
  <si>
    <t>NOM</t>
  </si>
  <si>
    <t>Prénom</t>
  </si>
  <si>
    <t xml:space="preserve">adresse </t>
  </si>
  <si>
    <t>complément d'adresse</t>
  </si>
  <si>
    <t>CP Ville</t>
  </si>
  <si>
    <t>Tel</t>
  </si>
  <si>
    <t>Dénomination</t>
  </si>
  <si>
    <t>Qtté</t>
  </si>
  <si>
    <t>P.U TTC</t>
  </si>
  <si>
    <t>Total</t>
  </si>
  <si>
    <t>Total TTC</t>
  </si>
  <si>
    <t>date + n jours ouvrés</t>
  </si>
  <si>
    <t>11 H</t>
  </si>
  <si>
    <t>Restant dû :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</si>
</sst>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[$-F800]dddd\,\ mmmm\ dd\,\ yyyy"/>
  </numFmts>
  <fonts count="29">
    <font>
      <sz val="11"/>
      <color theme="1"/>
      <name val="Calibri"/>
      <family val="2"/>
      <scheme val="minor"/>
    </font>
    <font>
      <b/>
      <sz val="16"/>
      <color indexed="9"/>
      <name val="Arial"/>
      <family val="2"/>
    </font>
    <font>
      <b/>
      <sz val="20"/>
      <color indexed="9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OCR A Extended"/>
      <family val="3"/>
    </font>
    <font>
      <sz val="18"/>
      <name val="Arial"/>
      <family val="2"/>
    </font>
    <font>
      <i/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3"/>
      <name val="VAGRounded BT"/>
      <family val="2"/>
    </font>
    <font>
      <u/>
      <sz val="10"/>
      <name val="Arial"/>
      <family val="2"/>
    </font>
    <font>
      <i/>
      <sz val="8"/>
      <name val="Arial"/>
      <family val="2"/>
    </font>
    <font>
      <b/>
      <sz val="10"/>
      <color theme="0" tint="-0.499984740745262"/>
      <name val="Arial"/>
      <family val="2"/>
    </font>
    <font>
      <b/>
      <sz val="8"/>
      <name val="Arial"/>
      <family val="2"/>
    </font>
    <font>
      <sz val="10"/>
      <color theme="0" tint="-0.499984740745262"/>
      <name val="Arial"/>
      <family val="2"/>
    </font>
    <font>
      <u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14"/>
      <color indexed="23"/>
      <name val="Arial"/>
      <family val="2"/>
    </font>
    <font>
      <b/>
      <sz val="12"/>
      <color indexed="10"/>
      <name val="Arial"/>
      <family val="2"/>
    </font>
    <font>
      <b/>
      <u/>
      <sz val="11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i/>
      <u/>
      <sz val="10"/>
      <name val="Arial"/>
      <family val="2"/>
    </font>
    <font>
      <sz val="18"/>
      <color indexed="10"/>
      <name val="Arial"/>
      <family val="2"/>
    </font>
    <font>
      <b/>
      <i/>
      <sz val="10"/>
      <color theme="0" tint="-0.499984740745262"/>
      <name val="Arial"/>
      <family val="2"/>
    </font>
    <font>
      <sz val="10"/>
      <color theme="0" tint="-0.249977111117893"/>
      <name val="Arial"/>
      <family val="2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ashDot">
        <color auto="1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/>
      <right/>
      <top/>
      <bottom style="thick">
        <color indexed="10"/>
      </bottom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</borders>
  <cellStyleXfs count="4">
    <xf numFmtId="0" fontId="0" fillId="0" borderId="0"/>
    <xf numFmtId="0" fontId="4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04">
    <xf numFmtId="0" fontId="0" fillId="0" borderId="0" xfId="0"/>
    <xf numFmtId="0" fontId="4" fillId="0" borderId="0" xfId="1" applyProtection="1">
      <protection locked="0"/>
    </xf>
    <xf numFmtId="0" fontId="5" fillId="0" borderId="0" xfId="1" applyFont="1" applyAlignment="1" applyProtection="1">
      <alignment vertical="center"/>
      <protection locked="0"/>
    </xf>
    <xf numFmtId="0" fontId="6" fillId="0" borderId="0" xfId="1" applyFont="1" applyProtection="1">
      <protection locked="0"/>
    </xf>
    <xf numFmtId="0" fontId="7" fillId="0" borderId="0" xfId="1" applyFont="1" applyAlignment="1" applyProtection="1">
      <alignment horizontal="left"/>
      <protection locked="0"/>
    </xf>
    <xf numFmtId="0" fontId="4" fillId="0" borderId="0" xfId="1" applyFont="1" applyAlignment="1" applyProtection="1">
      <protection locked="0"/>
    </xf>
    <xf numFmtId="0" fontId="8" fillId="0" borderId="0" xfId="1" applyFont="1" applyAlignment="1" applyProtection="1">
      <alignment horizontal="right"/>
      <protection locked="0"/>
    </xf>
    <xf numFmtId="0" fontId="8" fillId="0" borderId="0" xfId="1" applyFont="1" applyFill="1" applyAlignment="1" applyProtection="1">
      <alignment horizontal="left"/>
      <protection locked="0"/>
    </xf>
    <xf numFmtId="0" fontId="9" fillId="0" borderId="0" xfId="1" applyFont="1" applyProtection="1">
      <protection locked="0"/>
    </xf>
    <xf numFmtId="0" fontId="10" fillId="0" borderId="0" xfId="1" applyFont="1" applyBorder="1" applyAlignment="1" applyProtection="1">
      <alignment horizontal="left" vertical="center"/>
      <protection locked="0"/>
    </xf>
    <xf numFmtId="0" fontId="4" fillId="0" borderId="0" xfId="1" applyBorder="1" applyAlignment="1" applyProtection="1">
      <alignment horizontal="left" vertical="center"/>
      <protection locked="0"/>
    </xf>
    <xf numFmtId="0" fontId="11" fillId="0" borderId="0" xfId="1" applyFont="1" applyProtection="1">
      <protection locked="0"/>
    </xf>
    <xf numFmtId="14" fontId="11" fillId="0" borderId="0" xfId="1" applyNumberFormat="1" applyFont="1" applyAlignment="1" applyProtection="1">
      <alignment horizontal="left"/>
      <protection locked="0"/>
    </xf>
    <xf numFmtId="14" fontId="4" fillId="0" borderId="0" xfId="1" applyNumberFormat="1" applyFont="1" applyAlignment="1" applyProtection="1">
      <alignment horizontal="left"/>
      <protection locked="0"/>
    </xf>
    <xf numFmtId="0" fontId="4" fillId="0" borderId="0" xfId="1" applyAlignment="1" applyProtection="1">
      <alignment horizontal="left"/>
      <protection locked="0"/>
    </xf>
    <xf numFmtId="0" fontId="12" fillId="0" borderId="0" xfId="1" applyFont="1" applyBorder="1" applyAlignment="1" applyProtection="1">
      <alignment horizontal="left" vertical="center"/>
      <protection locked="0"/>
    </xf>
    <xf numFmtId="0" fontId="8" fillId="0" borderId="0" xfId="1" applyFont="1" applyBorder="1" applyAlignment="1" applyProtection="1">
      <alignment horizontal="left" vertical="center"/>
      <protection locked="0"/>
    </xf>
    <xf numFmtId="0" fontId="13" fillId="0" borderId="0" xfId="1" applyFont="1" applyBorder="1" applyAlignment="1" applyProtection="1">
      <protection locked="0"/>
    </xf>
    <xf numFmtId="0" fontId="14" fillId="0" borderId="0" xfId="1" applyFont="1" applyBorder="1" applyAlignment="1" applyProtection="1">
      <alignment horizontal="left" vertical="center"/>
      <protection locked="0"/>
    </xf>
    <xf numFmtId="0" fontId="8" fillId="0" borderId="0" xfId="1" applyFont="1" applyProtection="1">
      <protection locked="0"/>
    </xf>
    <xf numFmtId="0" fontId="13" fillId="0" borderId="0" xfId="1" applyFont="1" applyProtection="1">
      <protection locked="0"/>
    </xf>
    <xf numFmtId="0" fontId="15" fillId="0" borderId="0" xfId="1" applyFont="1" applyBorder="1" applyAlignment="1" applyProtection="1">
      <protection locked="0"/>
    </xf>
    <xf numFmtId="49" fontId="13" fillId="0" borderId="0" xfId="1" applyNumberFormat="1" applyFont="1" applyProtection="1">
      <protection locked="0"/>
    </xf>
    <xf numFmtId="0" fontId="16" fillId="0" borderId="0" xfId="2" applyAlignment="1" applyProtection="1">
      <protection locked="0"/>
    </xf>
    <xf numFmtId="0" fontId="8" fillId="0" borderId="0" xfId="1" applyFont="1" applyBorder="1" applyAlignment="1" applyProtection="1">
      <protection locked="0"/>
    </xf>
    <xf numFmtId="0" fontId="4" fillId="0" borderId="1" xfId="1" applyBorder="1" applyProtection="1">
      <protection locked="0"/>
    </xf>
    <xf numFmtId="0" fontId="4" fillId="0" borderId="2" xfId="1" applyBorder="1" applyProtection="1">
      <protection locked="0"/>
    </xf>
    <xf numFmtId="0" fontId="4" fillId="0" borderId="2" xfId="1" applyBorder="1" applyAlignment="1" applyProtection="1">
      <alignment horizontal="center" vertical="center"/>
      <protection locked="0"/>
    </xf>
    <xf numFmtId="0" fontId="4" fillId="0" borderId="3" xfId="1" applyFont="1" applyBorder="1" applyAlignment="1" applyProtection="1">
      <protection locked="0"/>
    </xf>
    <xf numFmtId="0" fontId="8" fillId="0" borderId="4" xfId="1" applyFont="1" applyBorder="1" applyAlignment="1" applyProtection="1">
      <alignment vertical="center"/>
      <protection locked="0"/>
    </xf>
    <xf numFmtId="0" fontId="8" fillId="0" borderId="5" xfId="1" applyFont="1" applyBorder="1" applyProtection="1">
      <protection locked="0"/>
    </xf>
    <xf numFmtId="0" fontId="4" fillId="0" borderId="6" xfId="1" applyFont="1" applyFill="1" applyBorder="1" applyAlignment="1" applyProtection="1">
      <alignment horizontal="right"/>
      <protection locked="0"/>
    </xf>
    <xf numFmtId="4" fontId="4" fillId="0" borderId="6" xfId="1" applyNumberFormat="1" applyFont="1" applyFill="1" applyBorder="1" applyAlignment="1" applyProtection="1">
      <alignment horizontal="center"/>
      <protection locked="0"/>
    </xf>
    <xf numFmtId="4" fontId="4" fillId="0" borderId="6" xfId="1" applyNumberFormat="1" applyFont="1" applyBorder="1" applyAlignment="1" applyProtection="1">
      <alignment horizontal="right"/>
    </xf>
    <xf numFmtId="0" fontId="18" fillId="0" borderId="0" xfId="1" applyFont="1" applyBorder="1" applyAlignment="1" applyProtection="1">
      <protection locked="0"/>
    </xf>
    <xf numFmtId="49" fontId="19" fillId="0" borderId="0" xfId="1" applyNumberFormat="1" applyFont="1" applyBorder="1" applyAlignment="1" applyProtection="1">
      <protection locked="0"/>
    </xf>
    <xf numFmtId="49" fontId="19" fillId="0" borderId="0" xfId="1" applyNumberFormat="1" applyFont="1" applyBorder="1" applyAlignment="1" applyProtection="1">
      <alignment horizontal="right"/>
      <protection locked="0"/>
    </xf>
    <xf numFmtId="0" fontId="4" fillId="0" borderId="0" xfId="1" applyFill="1" applyAlignment="1" applyProtection="1">
      <alignment horizontal="right"/>
      <protection locked="0"/>
    </xf>
    <xf numFmtId="4" fontId="4" fillId="0" borderId="0" xfId="1" applyNumberFormat="1" applyFill="1" applyAlignment="1" applyProtection="1">
      <alignment horizontal="center"/>
      <protection locked="0"/>
    </xf>
    <xf numFmtId="4" fontId="4" fillId="0" borderId="0" xfId="1" applyNumberFormat="1" applyAlignment="1" applyProtection="1">
      <alignment horizontal="right"/>
      <protection locked="0"/>
    </xf>
    <xf numFmtId="0" fontId="20" fillId="0" borderId="3" xfId="1" applyFont="1" applyBorder="1" applyProtection="1">
      <protection locked="0"/>
    </xf>
    <xf numFmtId="0" fontId="20" fillId="0" borderId="4" xfId="1" applyFont="1" applyBorder="1" applyProtection="1">
      <protection locked="0"/>
    </xf>
    <xf numFmtId="0" fontId="20" fillId="0" borderId="4" xfId="1" applyFont="1" applyBorder="1" applyAlignment="1" applyProtection="1">
      <alignment vertical="center"/>
      <protection locked="0"/>
    </xf>
    <xf numFmtId="0" fontId="20" fillId="0" borderId="6" xfId="1" applyFont="1" applyFill="1" applyBorder="1" applyAlignment="1" applyProtection="1">
      <alignment horizontal="right"/>
      <protection locked="0"/>
    </xf>
    <xf numFmtId="4" fontId="20" fillId="0" borderId="6" xfId="1" applyNumberFormat="1" applyFont="1" applyFill="1" applyBorder="1" applyAlignment="1" applyProtection="1">
      <alignment horizontal="center"/>
      <protection locked="0"/>
    </xf>
    <xf numFmtId="4" fontId="20" fillId="0" borderId="6" xfId="1" applyNumberFormat="1" applyFont="1" applyBorder="1" applyAlignment="1" applyProtection="1">
      <alignment horizontal="right"/>
      <protection locked="0"/>
    </xf>
    <xf numFmtId="0" fontId="4" fillId="0" borderId="7" xfId="1" applyFont="1" applyBorder="1" applyProtection="1">
      <protection locked="0"/>
    </xf>
    <xf numFmtId="0" fontId="8" fillId="0" borderId="8" xfId="1" applyFont="1" applyBorder="1" applyAlignment="1" applyProtection="1">
      <alignment vertical="center"/>
      <protection locked="0"/>
    </xf>
    <xf numFmtId="0" fontId="4" fillId="0" borderId="8" xfId="1" applyBorder="1" applyProtection="1">
      <protection locked="0"/>
    </xf>
    <xf numFmtId="0" fontId="4" fillId="0" borderId="9" xfId="1" applyFill="1" applyBorder="1" applyAlignment="1" applyProtection="1">
      <protection locked="0"/>
    </xf>
    <xf numFmtId="4" fontId="4" fillId="0" borderId="9" xfId="1" applyNumberFormat="1" applyFill="1" applyBorder="1" applyAlignment="1" applyProtection="1">
      <alignment horizontal="center"/>
      <protection locked="0"/>
    </xf>
    <xf numFmtId="4" fontId="4" fillId="0" borderId="9" xfId="1" applyNumberFormat="1" applyBorder="1" applyAlignment="1" applyProtection="1">
      <alignment horizontal="right"/>
    </xf>
    <xf numFmtId="0" fontId="4" fillId="0" borderId="3" xfId="1" applyFont="1" applyBorder="1" applyProtection="1">
      <protection locked="0"/>
    </xf>
    <xf numFmtId="0" fontId="4" fillId="0" borderId="4" xfId="1" applyBorder="1" applyProtection="1">
      <protection locked="0"/>
    </xf>
    <xf numFmtId="0" fontId="4" fillId="0" borderId="6" xfId="1" applyFill="1" applyBorder="1" applyAlignment="1" applyProtection="1">
      <protection locked="0"/>
    </xf>
    <xf numFmtId="4" fontId="4" fillId="0" borderId="6" xfId="1" applyNumberFormat="1" applyFill="1" applyBorder="1" applyAlignment="1" applyProtection="1">
      <alignment horizontal="center"/>
      <protection locked="0"/>
    </xf>
    <xf numFmtId="4" fontId="4" fillId="0" borderId="6" xfId="1" applyNumberFormat="1" applyBorder="1" applyAlignment="1" applyProtection="1">
      <alignment horizontal="right"/>
    </xf>
    <xf numFmtId="0" fontId="4" fillId="0" borderId="3" xfId="1" applyBorder="1" applyProtection="1">
      <protection locked="0"/>
    </xf>
    <xf numFmtId="0" fontId="8" fillId="0" borderId="10" xfId="1" applyFont="1" applyBorder="1" applyAlignment="1" applyProtection="1">
      <alignment vertical="center"/>
      <protection locked="0"/>
    </xf>
    <xf numFmtId="0" fontId="8" fillId="0" borderId="11" xfId="1" applyFont="1" applyBorder="1" applyAlignment="1" applyProtection="1">
      <alignment vertical="center"/>
      <protection locked="0"/>
    </xf>
    <xf numFmtId="0" fontId="4" fillId="0" borderId="11" xfId="1" applyBorder="1" applyProtection="1">
      <protection locked="0"/>
    </xf>
    <xf numFmtId="0" fontId="4" fillId="0" borderId="12" xfId="1" applyFill="1" applyBorder="1" applyAlignment="1" applyProtection="1">
      <protection locked="0"/>
    </xf>
    <xf numFmtId="4" fontId="4" fillId="0" borderId="12" xfId="1" applyNumberFormat="1" applyFill="1" applyBorder="1" applyAlignment="1" applyProtection="1">
      <alignment horizontal="center" vertical="center"/>
      <protection locked="0"/>
    </xf>
    <xf numFmtId="4" fontId="4" fillId="0" borderId="13" xfId="1" applyNumberFormat="1" applyBorder="1" applyAlignment="1" applyProtection="1">
      <alignment horizontal="right"/>
    </xf>
    <xf numFmtId="0" fontId="4" fillId="0" borderId="0" xfId="1" applyFont="1" applyBorder="1" applyAlignment="1" applyProtection="1">
      <alignment horizontal="right"/>
      <protection locked="0"/>
    </xf>
    <xf numFmtId="0" fontId="8" fillId="0" borderId="14" xfId="1" applyFont="1" applyFill="1" applyBorder="1" applyAlignment="1" applyProtection="1">
      <alignment horizontal="left"/>
      <protection locked="0"/>
    </xf>
    <xf numFmtId="0" fontId="4" fillId="0" borderId="0" xfId="1" applyFont="1" applyFill="1" applyBorder="1" applyAlignment="1" applyProtection="1">
      <alignment horizontal="right"/>
      <protection locked="0"/>
    </xf>
    <xf numFmtId="0" fontId="8" fillId="0" borderId="14" xfId="1" applyFont="1" applyBorder="1" applyAlignment="1" applyProtection="1">
      <alignment vertical="center"/>
      <protection locked="0"/>
    </xf>
    <xf numFmtId="0" fontId="4" fillId="0" borderId="0" xfId="1" applyBorder="1" applyProtection="1">
      <protection locked="0"/>
    </xf>
    <xf numFmtId="0" fontId="4" fillId="0" borderId="15" xfId="1" applyBorder="1" applyProtection="1">
      <protection locked="0"/>
    </xf>
    <xf numFmtId="0" fontId="21" fillId="0" borderId="1" xfId="1" applyFont="1" applyBorder="1" applyAlignment="1" applyProtection="1">
      <alignment horizontal="right"/>
      <protection locked="0"/>
    </xf>
    <xf numFmtId="8" fontId="21" fillId="0" borderId="16" xfId="1" applyNumberFormat="1" applyFont="1" applyBorder="1" applyProtection="1"/>
    <xf numFmtId="0" fontId="8" fillId="0" borderId="0" xfId="1" applyFont="1" applyBorder="1" applyAlignment="1" applyProtection="1">
      <alignment horizontal="right"/>
      <protection locked="0"/>
    </xf>
    <xf numFmtId="0" fontId="8" fillId="0" borderId="0" xfId="1" applyFont="1" applyFill="1" applyBorder="1" applyAlignment="1" applyProtection="1">
      <alignment horizontal="left"/>
      <protection locked="0"/>
    </xf>
    <xf numFmtId="0" fontId="8" fillId="0" borderId="0" xfId="1" applyFont="1" applyFill="1" applyBorder="1" applyAlignment="1" applyProtection="1">
      <alignment horizontal="right"/>
      <protection locked="0"/>
    </xf>
    <xf numFmtId="0" fontId="8" fillId="0" borderId="0" xfId="1" applyFont="1" applyBorder="1" applyAlignment="1" applyProtection="1">
      <alignment vertical="center"/>
      <protection locked="0"/>
    </xf>
    <xf numFmtId="0" fontId="22" fillId="0" borderId="0" xfId="1" applyFont="1" applyAlignment="1" applyProtection="1">
      <alignment horizontal="right"/>
      <protection locked="0"/>
    </xf>
    <xf numFmtId="4" fontId="22" fillId="0" borderId="0" xfId="1" applyNumberFormat="1" applyFont="1" applyBorder="1" applyProtection="1">
      <protection locked="0"/>
    </xf>
    <xf numFmtId="0" fontId="23" fillId="0" borderId="17" xfId="1" applyFont="1" applyBorder="1" applyAlignment="1" applyProtection="1">
      <protection locked="0"/>
    </xf>
    <xf numFmtId="0" fontId="8" fillId="0" borderId="17" xfId="1" applyFont="1" applyFill="1" applyBorder="1" applyAlignment="1" applyProtection="1">
      <alignment horizontal="left"/>
      <protection locked="0"/>
    </xf>
    <xf numFmtId="0" fontId="4" fillId="0" borderId="17" xfId="1" applyFont="1" applyBorder="1" applyAlignment="1" applyProtection="1">
      <protection locked="0"/>
    </xf>
    <xf numFmtId="0" fontId="4" fillId="0" borderId="17" xfId="1" applyFont="1" applyBorder="1" applyAlignment="1" applyProtection="1">
      <alignment horizontal="left"/>
      <protection locked="0"/>
    </xf>
    <xf numFmtId="8" fontId="24" fillId="0" borderId="18" xfId="1" applyNumberFormat="1" applyFont="1" applyBorder="1" applyAlignment="1" applyProtection="1">
      <alignment horizontal="right"/>
    </xf>
    <xf numFmtId="0" fontId="23" fillId="0" borderId="0" xfId="1" applyFont="1" applyBorder="1" applyAlignment="1" applyProtection="1">
      <protection locked="0"/>
    </xf>
    <xf numFmtId="0" fontId="4" fillId="0" borderId="0" xfId="1" applyFont="1" applyAlignment="1" applyProtection="1">
      <alignment horizontal="left"/>
      <protection locked="0"/>
    </xf>
    <xf numFmtId="4" fontId="24" fillId="0" borderId="0" xfId="1" applyNumberFormat="1" applyFont="1" applyAlignment="1" applyProtection="1">
      <alignment horizontal="right"/>
      <protection locked="0"/>
    </xf>
    <xf numFmtId="0" fontId="23" fillId="0" borderId="0" xfId="1" applyNumberFormat="1" applyFont="1" applyBorder="1" applyAlignment="1" applyProtection="1">
      <alignment horizontal="right" vertical="center"/>
      <protection locked="0"/>
    </xf>
    <xf numFmtId="8" fontId="23" fillId="0" borderId="22" xfId="1" applyNumberFormat="1" applyFont="1" applyBorder="1" applyAlignment="1" applyProtection="1">
      <alignment vertical="center"/>
    </xf>
    <xf numFmtId="0" fontId="28" fillId="0" borderId="0" xfId="1" applyFont="1" applyProtection="1">
      <protection hidden="1"/>
    </xf>
    <xf numFmtId="0" fontId="28" fillId="0" borderId="0" xfId="1" applyFont="1" applyAlignment="1" applyProtection="1">
      <alignment horizontal="left"/>
      <protection hidden="1"/>
    </xf>
    <xf numFmtId="0" fontId="28" fillId="0" borderId="6" xfId="1" applyFont="1" applyBorder="1" applyProtection="1">
      <protection locked="0" hidden="1"/>
    </xf>
    <xf numFmtId="14" fontId="4" fillId="0" borderId="0" xfId="1" applyNumberFormat="1" applyProtection="1">
      <protection locked="0"/>
    </xf>
    <xf numFmtId="0" fontId="26" fillId="0" borderId="20" xfId="1" applyFont="1" applyBorder="1" applyAlignment="1" applyProtection="1">
      <alignment horizontal="center" vertical="center"/>
      <protection locked="0"/>
    </xf>
    <xf numFmtId="0" fontId="26" fillId="0" borderId="21" xfId="1" applyFont="1" applyBorder="1" applyAlignment="1" applyProtection="1">
      <alignment horizontal="center" vertical="center"/>
      <protection locked="0"/>
    </xf>
    <xf numFmtId="0" fontId="26" fillId="0" borderId="23" xfId="1" applyFont="1" applyBorder="1" applyAlignment="1" applyProtection="1">
      <alignment horizontal="center" vertical="center"/>
      <protection locked="0"/>
    </xf>
    <xf numFmtId="0" fontId="26" fillId="0" borderId="24" xfId="1" applyFont="1" applyBorder="1" applyAlignment="1" applyProtection="1">
      <alignment horizontal="center" vertical="center"/>
      <protection locked="0"/>
    </xf>
    <xf numFmtId="164" fontId="27" fillId="0" borderId="0" xfId="1" applyNumberFormat="1" applyFont="1" applyBorder="1" applyAlignment="1" applyProtection="1">
      <alignment horizontal="right" vertical="center"/>
      <protection locked="0"/>
    </xf>
    <xf numFmtId="164" fontId="23" fillId="0" borderId="0" xfId="1" applyNumberFormat="1" applyFont="1" applyBorder="1" applyAlignment="1" applyProtection="1">
      <alignment horizontal="left" vertical="center"/>
    </xf>
    <xf numFmtId="0" fontId="23" fillId="0" borderId="22" xfId="1" applyFont="1" applyBorder="1" applyAlignment="1" applyProtection="1">
      <alignment horizontal="right" vertical="center"/>
      <protection locked="0"/>
    </xf>
    <xf numFmtId="0" fontId="13" fillId="0" borderId="0" xfId="1" applyFont="1" applyBorder="1" applyAlignment="1" applyProtection="1">
      <alignment horizontal="justify"/>
      <protection locked="0"/>
    </xf>
    <xf numFmtId="49" fontId="13" fillId="0" borderId="0" xfId="1" applyNumberFormat="1" applyFont="1" applyBorder="1" applyAlignment="1" applyProtection="1">
      <alignment horizontal="left"/>
      <protection locked="0"/>
    </xf>
    <xf numFmtId="0" fontId="17" fillId="0" borderId="0" xfId="1" applyFont="1" applyBorder="1" applyAlignment="1" applyProtection="1">
      <alignment horizontal="right" vertical="center"/>
      <protection locked="0"/>
    </xf>
    <xf numFmtId="0" fontId="8" fillId="0" borderId="2" xfId="1" applyFont="1" applyBorder="1" applyAlignment="1" applyProtection="1">
      <alignment horizontal="left" vertical="center"/>
      <protection locked="0"/>
    </xf>
    <xf numFmtId="0" fontId="25" fillId="0" borderId="19" xfId="1" applyFont="1" applyBorder="1" applyAlignment="1" applyProtection="1">
      <alignment horizontal="center" vertical="center"/>
      <protection locked="0"/>
    </xf>
  </cellXfs>
  <cellStyles count="4">
    <cellStyle name="Lien hypertexte_DEVIS test" xfId="2"/>
    <cellStyle name="Normal" xfId="0" builtinId="0"/>
    <cellStyle name="Normal 2" xfId="1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262891</xdr:colOff>
      <xdr:row>35</xdr:row>
      <xdr:rowOff>276225</xdr:rowOff>
    </xdr:from>
    <xdr:to>
      <xdr:col>11</xdr:col>
      <xdr:colOff>571677</xdr:colOff>
      <xdr:row>35</xdr:row>
      <xdr:rowOff>542925</xdr:rowOff>
    </xdr:to>
    <xdr:sp macro="" textlink="">
      <xdr:nvSpPr>
        <xdr:cNvPr id="2" name="ZoneTexte 1"/>
        <xdr:cNvSpPr txBox="1"/>
      </xdr:nvSpPr>
      <xdr:spPr>
        <a:xfrm>
          <a:off x="10153651" y="8902065"/>
          <a:ext cx="308786" cy="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>
              <a:latin typeface="Arial" pitchFamily="34" charset="0"/>
              <a:cs typeface="Arial" pitchFamily="34" charset="0"/>
            </a:rPr>
            <a:t>Lolo
Gab
Gab:25/09
Gab:25/09
ggfgf
Gab:25/09
gfdgfdg
Gab:25/09
teste teste
Gab:25/09
test1
Gab:25/09
gsdgsdgsg
Gab:25/09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pourquoi ca marche pas :(</a:t>
          </a:r>
        </a:p>
        <a:p>
          <a:r>
            <a:rPr lang="fr-FR" sz="1200">
              <a:latin typeface="Arial" pitchFamily="34" charset="0"/>
              <a:cs typeface="Arial" pitchFamily="34" charset="0"/>
            </a:rPr>
            <a:t>Gab:25/09</a:t>
          </a:r>
        </a:p>
      </xdr:txBody>
    </xdr:sp>
    <xdr:clientData/>
  </xdr:twoCellAnchor>
  <xdr:twoCellAnchor>
    <xdr:from>
      <xdr:col>5</xdr:col>
      <xdr:colOff>0</xdr:colOff>
      <xdr:row>0</xdr:row>
      <xdr:rowOff>0</xdr:rowOff>
    </xdr:from>
    <xdr:to>
      <xdr:col>5</xdr:col>
      <xdr:colOff>0</xdr:colOff>
      <xdr:row>5</xdr:row>
      <xdr:rowOff>104775</xdr:rowOff>
    </xdr:to>
    <xdr:sp macro="[0]!creation_facture" textlink="">
      <xdr:nvSpPr>
        <xdr:cNvPr id="3" name="AutoShape 28"/>
        <xdr:cNvSpPr>
          <a:spLocks noChangeArrowheads="1"/>
        </xdr:cNvSpPr>
      </xdr:nvSpPr>
      <xdr:spPr bwMode="auto">
        <a:xfrm>
          <a:off x="2926080" y="0"/>
          <a:ext cx="0" cy="318135"/>
        </a:xfrm>
        <a:prstGeom prst="leftArrow">
          <a:avLst>
            <a:gd name="adj1" fmla="val 50000"/>
            <a:gd name="adj2" fmla="val -2147483648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10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RETOUR MENU</a:t>
          </a:r>
        </a:p>
      </xdr:txBody>
    </xdr:sp>
    <xdr:clientData fPrintsWithSheet="0"/>
  </xdr:twoCellAnchor>
  <xdr:twoCellAnchor>
    <xdr:from>
      <xdr:col>4</xdr:col>
      <xdr:colOff>0</xdr:colOff>
      <xdr:row>4</xdr:row>
      <xdr:rowOff>285750</xdr:rowOff>
    </xdr:from>
    <xdr:to>
      <xdr:col>5</xdr:col>
      <xdr:colOff>0</xdr:colOff>
      <xdr:row>4</xdr:row>
      <xdr:rowOff>323850</xdr:rowOff>
    </xdr:to>
    <xdr:sp macro="" textlink="">
      <xdr:nvSpPr>
        <xdr:cNvPr id="4" name="Text Box 29"/>
        <xdr:cNvSpPr txBox="1">
          <a:spLocks noChangeArrowheads="1"/>
        </xdr:cNvSpPr>
      </xdr:nvSpPr>
      <xdr:spPr bwMode="auto">
        <a:xfrm>
          <a:off x="2164080" y="209550"/>
          <a:ext cx="76200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700" b="0" i="1" u="none" strike="noStrike" baseline="0">
              <a:solidFill>
                <a:srgbClr val="000000"/>
              </a:solidFill>
              <a:latin typeface="Arial"/>
              <a:cs typeface="Arial"/>
            </a:rPr>
            <a:t>* Offre selon test carte mère</a:t>
          </a:r>
        </a:p>
      </xdr:txBody>
    </xdr:sp>
    <xdr:clientData/>
  </xdr:twoCellAnchor>
  <xdr:twoCellAnchor>
    <xdr:from>
      <xdr:col>0</xdr:col>
      <xdr:colOff>0</xdr:colOff>
      <xdr:row>13</xdr:row>
      <xdr:rowOff>190500</xdr:rowOff>
    </xdr:from>
    <xdr:to>
      <xdr:col>5</xdr:col>
      <xdr:colOff>2080221</xdr:colOff>
      <xdr:row>13</xdr:row>
      <xdr:rowOff>428625</xdr:rowOff>
    </xdr:to>
    <xdr:sp macro="" textlink="">
      <xdr:nvSpPr>
        <xdr:cNvPr id="5" name="Text Box 27"/>
        <xdr:cNvSpPr txBox="1">
          <a:spLocks noChangeArrowheads="1"/>
        </xdr:cNvSpPr>
      </xdr:nvSpPr>
      <xdr:spPr bwMode="auto">
        <a:xfrm>
          <a:off x="0" y="1943100"/>
          <a:ext cx="5006301" cy="23812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22860" anchor="ctr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 O N  D E  P R I S E  E N  C H A R G E  M A T E R I E L  :</a:t>
          </a:r>
        </a:p>
      </xdr:txBody>
    </xdr:sp>
    <xdr:clientData/>
  </xdr:twoCellAnchor>
  <xdr:twoCellAnchor>
    <xdr:from>
      <xdr:col>1</xdr:col>
      <xdr:colOff>9525</xdr:colOff>
      <xdr:row>17</xdr:row>
      <xdr:rowOff>0</xdr:rowOff>
    </xdr:from>
    <xdr:to>
      <xdr:col>9</xdr:col>
      <xdr:colOff>586740</xdr:colOff>
      <xdr:row>17</xdr:row>
      <xdr:rowOff>809625</xdr:rowOff>
    </xdr:to>
    <xdr:sp macro="" textlink="" fLocksText="0">
      <xdr:nvSpPr>
        <xdr:cNvPr id="6" name="ZoneTexte 17"/>
        <xdr:cNvSpPr txBox="1">
          <a:spLocks noChangeArrowheads="1"/>
        </xdr:cNvSpPr>
      </xdr:nvSpPr>
      <xdr:spPr bwMode="auto">
        <a:xfrm>
          <a:off x="40005" y="2659380"/>
          <a:ext cx="8281035" cy="809625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Calibri"/>
            </a:rPr>
            <a:t>ZONE 51</a:t>
          </a:r>
        </a:p>
      </xdr:txBody>
    </xdr:sp>
    <xdr:clientData fLocksWithSheet="0"/>
  </xdr:twoCellAnchor>
  <xdr:twoCellAnchor>
    <xdr:from>
      <xdr:col>1</xdr:col>
      <xdr:colOff>1</xdr:colOff>
      <xdr:row>17</xdr:row>
      <xdr:rowOff>904875</xdr:rowOff>
    </xdr:from>
    <xdr:to>
      <xdr:col>9</xdr:col>
      <xdr:colOff>586740</xdr:colOff>
      <xdr:row>17</xdr:row>
      <xdr:rowOff>1876425</xdr:rowOff>
    </xdr:to>
    <xdr:sp macro="" textlink="" fLocksText="0">
      <xdr:nvSpPr>
        <xdr:cNvPr id="7" name="ZoneTexte 18"/>
        <xdr:cNvSpPr txBox="1">
          <a:spLocks noChangeArrowheads="1"/>
        </xdr:cNvSpPr>
      </xdr:nvSpPr>
      <xdr:spPr bwMode="auto">
        <a:xfrm>
          <a:off x="30481" y="3564255"/>
          <a:ext cx="8290559" cy="971550"/>
        </a:xfrm>
        <a:prstGeom prst="rect">
          <a:avLst/>
        </a:prstGeom>
        <a:solidFill>
          <a:srgbClr val="FFFFFF"/>
        </a:solidFill>
        <a:ln w="9525">
          <a:solidFill>
            <a:srgbClr val="BCBCBC"/>
          </a:solidFill>
          <a:miter lim="800000"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0">
            <a:defRPr sz="1000"/>
          </a:pPr>
          <a:endParaRPr lang="fr-FR" sz="1400" b="1" i="0" u="none" strike="noStrike" baseline="0">
            <a:solidFill>
              <a:srgbClr val="FF0000"/>
            </a:solidFill>
            <a:latin typeface="Calibri"/>
          </a:endParaRPr>
        </a:p>
      </xdr:txBody>
    </xdr:sp>
    <xdr:clientData fLocksWithSheet="0"/>
  </xdr:twoCellAnchor>
  <xdr:twoCellAnchor>
    <xdr:from>
      <xdr:col>1</xdr:col>
      <xdr:colOff>0</xdr:colOff>
      <xdr:row>48</xdr:row>
      <xdr:rowOff>30480</xdr:rowOff>
    </xdr:from>
    <xdr:to>
      <xdr:col>5</xdr:col>
      <xdr:colOff>106680</xdr:colOff>
      <xdr:row>53</xdr:row>
      <xdr:rowOff>60960</xdr:rowOff>
    </xdr:to>
    <xdr:sp macro="" textlink="">
      <xdr:nvSpPr>
        <xdr:cNvPr id="8" name="Rectangle 4"/>
        <xdr:cNvSpPr>
          <a:spLocks noChangeAspect="1" noChangeArrowheads="1"/>
        </xdr:cNvSpPr>
      </xdr:nvSpPr>
      <xdr:spPr bwMode="auto">
        <a:xfrm>
          <a:off x="30480" y="11140440"/>
          <a:ext cx="3002280" cy="8686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2240280</xdr:colOff>
      <xdr:row>48</xdr:row>
      <xdr:rowOff>30480</xdr:rowOff>
    </xdr:from>
    <xdr:to>
      <xdr:col>9</xdr:col>
      <xdr:colOff>586740</xdr:colOff>
      <xdr:row>53</xdr:row>
      <xdr:rowOff>60960</xdr:rowOff>
    </xdr:to>
    <xdr:sp macro="" textlink="">
      <xdr:nvSpPr>
        <xdr:cNvPr id="9" name="Rectangle 13"/>
        <xdr:cNvSpPr>
          <a:spLocks noChangeAspect="1" noChangeArrowheads="1"/>
        </xdr:cNvSpPr>
      </xdr:nvSpPr>
      <xdr:spPr bwMode="auto">
        <a:xfrm>
          <a:off x="5166360" y="11140440"/>
          <a:ext cx="3154680" cy="86868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2217420</xdr:colOff>
      <xdr:row>53</xdr:row>
      <xdr:rowOff>129540</xdr:rowOff>
    </xdr:from>
    <xdr:to>
      <xdr:col>6</xdr:col>
      <xdr:colOff>243840</xdr:colOff>
      <xdr:row>55</xdr:row>
      <xdr:rowOff>0</xdr:rowOff>
    </xdr:to>
    <xdr:sp macro="" textlink="">
      <xdr:nvSpPr>
        <xdr:cNvPr id="10" name="Text Box 18"/>
        <xdr:cNvSpPr txBox="1">
          <a:spLocks noChangeArrowheads="1"/>
        </xdr:cNvSpPr>
      </xdr:nvSpPr>
      <xdr:spPr bwMode="auto">
        <a:xfrm>
          <a:off x="5143500" y="12077700"/>
          <a:ext cx="1013460" cy="20574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93344</xdr:colOff>
      <xdr:row>33</xdr:row>
      <xdr:rowOff>0</xdr:rowOff>
    </xdr:from>
    <xdr:to>
      <xdr:col>9</xdr:col>
      <xdr:colOff>586744</xdr:colOff>
      <xdr:row>37</xdr:row>
      <xdr:rowOff>57150</xdr:rowOff>
    </xdr:to>
    <xdr:sp macro="" textlink="">
      <xdr:nvSpPr>
        <xdr:cNvPr id="11" name="Text Box 25"/>
        <xdr:cNvSpPr txBox="1">
          <a:spLocks noChangeArrowheads="1"/>
        </xdr:cNvSpPr>
      </xdr:nvSpPr>
      <xdr:spPr bwMode="auto">
        <a:xfrm>
          <a:off x="123824" y="8397240"/>
          <a:ext cx="8197220" cy="72771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0000" tIns="46800" rIns="270000" bIns="46800" anchor="ctr" upright="1"/>
        <a:lstStyle/>
        <a:p>
          <a:pPr algn="ctr" rtl="0">
            <a:defRPr sz="1000"/>
          </a:pPr>
          <a:endParaRPr lang="fr-FR" sz="1000" b="0" i="1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160020</xdr:colOff>
      <xdr:row>37</xdr:row>
      <xdr:rowOff>144780</xdr:rowOff>
    </xdr:from>
    <xdr:to>
      <xdr:col>9</xdr:col>
      <xdr:colOff>525780</xdr:colOff>
      <xdr:row>46</xdr:row>
      <xdr:rowOff>358140</xdr:rowOff>
    </xdr:to>
    <xdr:sp macro="" textlink="">
      <xdr:nvSpPr>
        <xdr:cNvPr id="12" name="Text Box 26"/>
        <xdr:cNvSpPr txBox="1">
          <a:spLocks noChangeArrowheads="1"/>
        </xdr:cNvSpPr>
      </xdr:nvSpPr>
      <xdr:spPr bwMode="auto">
        <a:xfrm>
          <a:off x="190500" y="9212580"/>
          <a:ext cx="8069580" cy="1722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</xdr:col>
      <xdr:colOff>36195</xdr:colOff>
      <xdr:row>0</xdr:row>
      <xdr:rowOff>0</xdr:rowOff>
    </xdr:from>
    <xdr:to>
      <xdr:col>5</xdr:col>
      <xdr:colOff>472429</xdr:colOff>
      <xdr:row>6</xdr:row>
      <xdr:rowOff>160032</xdr:rowOff>
    </xdr:to>
    <xdr:sp macro="" textlink="">
      <xdr:nvSpPr>
        <xdr:cNvPr id="13" name="Text Box 30"/>
        <xdr:cNvSpPr txBox="1">
          <a:spLocks noChangeArrowheads="1"/>
        </xdr:cNvSpPr>
      </xdr:nvSpPr>
      <xdr:spPr bwMode="auto">
        <a:xfrm>
          <a:off x="66675" y="0"/>
          <a:ext cx="3331834" cy="571512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0" tIns="27432" rIns="36576" bIns="0" anchor="t" upright="1"/>
        <a:lstStyle/>
        <a:p>
          <a:pPr algn="l" rtl="0">
            <a:defRPr sz="1000"/>
          </a:pPr>
          <a:endParaRPr lang="fr-FR" sz="1970" b="0" i="0" u="none" strike="noStrike" baseline="0">
            <a:solidFill>
              <a:srgbClr val="000000"/>
            </a:solidFill>
            <a:latin typeface="Futura Md BT"/>
          </a:endParaRPr>
        </a:p>
      </xdr:txBody>
    </xdr:sp>
    <xdr:clientData/>
  </xdr:twoCellAnchor>
  <xdr:twoCellAnchor>
    <xdr:from>
      <xdr:col>3</xdr:col>
      <xdr:colOff>417193</xdr:colOff>
      <xdr:row>8</xdr:row>
      <xdr:rowOff>38100</xdr:rowOff>
    </xdr:from>
    <xdr:to>
      <xdr:col>5</xdr:col>
      <xdr:colOff>782973</xdr:colOff>
      <xdr:row>13</xdr:row>
      <xdr:rowOff>200025</xdr:rowOff>
    </xdr:to>
    <xdr:sp macro="" textlink="">
      <xdr:nvSpPr>
        <xdr:cNvPr id="14" name="Text Box 33"/>
        <xdr:cNvSpPr txBox="1">
          <a:spLocks noChangeArrowheads="1"/>
        </xdr:cNvSpPr>
      </xdr:nvSpPr>
      <xdr:spPr bwMode="auto">
        <a:xfrm>
          <a:off x="1864993" y="853440"/>
          <a:ext cx="1844060" cy="1099185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0" tIns="18288" rIns="27432" bIns="0" anchor="t" upright="1"/>
        <a:lstStyle/>
        <a:p>
          <a:pPr algn="l" rtl="0">
            <a:defRPr sz="1000"/>
          </a:pPr>
          <a:endParaRPr lang="fr-FR" sz="900" b="1" i="1" u="none" strike="noStrike" baseline="0">
            <a:solidFill>
              <a:srgbClr val="000000"/>
            </a:solidFill>
            <a:latin typeface="Futura Md BT"/>
          </a:endParaRPr>
        </a:p>
      </xdr:txBody>
    </xdr:sp>
    <xdr:clientData/>
  </xdr:twoCellAnchor>
  <xdr:twoCellAnchor>
    <xdr:from>
      <xdr:col>11</xdr:col>
      <xdr:colOff>714376</xdr:colOff>
      <xdr:row>31</xdr:row>
      <xdr:rowOff>361950</xdr:rowOff>
    </xdr:from>
    <xdr:to>
      <xdr:col>11</xdr:col>
      <xdr:colOff>714376</xdr:colOff>
      <xdr:row>32</xdr:row>
      <xdr:rowOff>85725</xdr:rowOff>
    </xdr:to>
    <xdr:sp macro="" textlink="">
      <xdr:nvSpPr>
        <xdr:cNvPr id="15" name="ZoneTexte 14"/>
        <xdr:cNvSpPr txBox="1"/>
      </xdr:nvSpPr>
      <xdr:spPr>
        <a:xfrm>
          <a:off x="10605136" y="8042910"/>
          <a:ext cx="0" cy="8953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r>
            <a:rPr lang="fr-FR" sz="1100"/>
            <a:t>Mise à disposition :</a:t>
          </a:r>
        </a:p>
      </xdr:txBody>
    </xdr:sp>
    <xdr:clientData/>
  </xdr:twoCellAnchor>
  <xdr:twoCellAnchor>
    <xdr:from>
      <xdr:col>10</xdr:col>
      <xdr:colOff>269778</xdr:colOff>
      <xdr:row>11</xdr:row>
      <xdr:rowOff>2117</xdr:rowOff>
    </xdr:from>
    <xdr:to>
      <xdr:col>10</xdr:col>
      <xdr:colOff>1008270</xdr:colOff>
      <xdr:row>13</xdr:row>
      <xdr:rowOff>268966</xdr:rowOff>
    </xdr:to>
    <xdr:grpSp>
      <xdr:nvGrpSpPr>
        <xdr:cNvPr id="16" name="Groupe 15"/>
        <xdr:cNvGrpSpPr/>
      </xdr:nvGrpSpPr>
      <xdr:grpSpPr>
        <a:xfrm>
          <a:off x="8632728" y="1345142"/>
          <a:ext cx="738492" cy="676424"/>
          <a:chOff x="10159253" y="1162050"/>
          <a:chExt cx="736376" cy="730399"/>
        </a:xfrm>
      </xdr:grpSpPr>
      <xdr:pic macro="[1]!DIAG">
        <xdr:nvPicPr>
          <xdr:cNvPr id="17" name="Image 16" descr="loupe.pn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10159253" y="1162050"/>
            <a:ext cx="736376" cy="730399"/>
          </a:xfrm>
          <a:prstGeom prst="rect">
            <a:avLst/>
          </a:prstGeom>
          <a:ln>
            <a:noFill/>
          </a:ln>
          <a:effectLst>
            <a:glow rad="228600">
              <a:schemeClr val="accent3">
                <a:satMod val="175000"/>
                <a:alpha val="40000"/>
              </a:schemeClr>
            </a:glow>
          </a:effectLst>
        </xdr:spPr>
      </xdr:pic>
      <xdr:sp macro="[1]!DIAG" textlink="">
        <xdr:nvSpPr>
          <xdr:cNvPr id="18" name="Rectangle 17"/>
          <xdr:cNvSpPr/>
        </xdr:nvSpPr>
        <xdr:spPr>
          <a:xfrm>
            <a:off x="10189678" y="1301750"/>
            <a:ext cx="459100" cy="263712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  <a:scene3d>
              <a:camera prst="orthographicFront"/>
              <a:lightRig rig="flat" dir="t">
                <a:rot lat="0" lon="0" rev="18900000"/>
              </a:lightRig>
            </a:scene3d>
            <a:sp3d extrusionH="31750" contourW="6350" prstMaterial="powder">
              <a:bevelT w="19050" h="19050" prst="angle"/>
              <a:contourClr>
                <a:schemeClr val="accent3">
                  <a:tint val="100000"/>
                  <a:shade val="100000"/>
                  <a:satMod val="100000"/>
                  <a:hueMod val="100000"/>
                </a:schemeClr>
              </a:contourClr>
            </a:sp3d>
          </a:bodyPr>
          <a:lstStyle/>
          <a:p>
            <a:pPr algn="ctr"/>
            <a:r>
              <a:rPr lang="fr-FR" sz="1000" b="1" cap="none" spc="0">
                <a:ln>
                  <a:solidFill>
                    <a:sysClr val="windowText" lastClr="000000"/>
                  </a:solidFill>
                </a:ln>
                <a:solidFill>
                  <a:schemeClr val="accent3"/>
                </a:solidFill>
                <a:effectLst/>
              </a:rPr>
              <a:t>DIAG</a:t>
            </a:r>
            <a:endParaRPr lang="fr-FR" sz="900" b="1" cap="none" spc="0">
              <a:ln>
                <a:solidFill>
                  <a:sysClr val="windowText" lastClr="000000"/>
                </a:solidFill>
              </a:ln>
              <a:solidFill>
                <a:schemeClr val="accent3"/>
              </a:solidFill>
              <a:effectLst/>
            </a:endParaRPr>
          </a:p>
        </xdr:txBody>
      </xdr:sp>
    </xdr:grpSp>
    <xdr:clientData fPrintsWithSheet="0"/>
  </xdr:twoCellAnchor>
  <xdr:twoCellAnchor>
    <xdr:from>
      <xdr:col>10</xdr:col>
      <xdr:colOff>269778</xdr:colOff>
      <xdr:row>14</xdr:row>
      <xdr:rowOff>72415</xdr:rowOff>
    </xdr:from>
    <xdr:to>
      <xdr:col>10</xdr:col>
      <xdr:colOff>1008270</xdr:colOff>
      <xdr:row>17</xdr:row>
      <xdr:rowOff>210696</xdr:rowOff>
    </xdr:to>
    <xdr:grpSp>
      <xdr:nvGrpSpPr>
        <xdr:cNvPr id="19" name="Groupe 18"/>
        <xdr:cNvGrpSpPr/>
      </xdr:nvGrpSpPr>
      <xdr:grpSpPr>
        <a:xfrm>
          <a:off x="8632728" y="2263165"/>
          <a:ext cx="738492" cy="614531"/>
          <a:chOff x="10193929" y="2001859"/>
          <a:chExt cx="735106" cy="733911"/>
        </a:xfrm>
      </xdr:grpSpPr>
      <xdr:pic macro="[1]!Diag_Fait">
        <xdr:nvPicPr>
          <xdr:cNvPr id="20" name="Image 19" descr="loupe.png"/>
          <xdr:cNvPicPr>
            <a:picLocks noChangeAspect="1"/>
          </xdr:cNvPicPr>
        </xdr:nvPicPr>
        <xdr:blipFill>
          <a:blip xmlns:r="http://schemas.openxmlformats.org/officeDocument/2006/relationships" r:embed="rId1" cstate="print"/>
          <a:stretch>
            <a:fillRect/>
          </a:stretch>
        </xdr:blipFill>
        <xdr:spPr>
          <a:xfrm>
            <a:off x="10193929" y="2001859"/>
            <a:ext cx="735106" cy="733911"/>
          </a:xfrm>
          <a:prstGeom prst="rect">
            <a:avLst/>
          </a:prstGeom>
          <a:effectLst>
            <a:glow rad="228600">
              <a:schemeClr val="accent2">
                <a:satMod val="175000"/>
                <a:alpha val="40000"/>
              </a:schemeClr>
            </a:glow>
          </a:effectLst>
        </xdr:spPr>
      </xdr:pic>
      <xdr:sp macro="[1]!Diag_Fait" textlink="">
        <xdr:nvSpPr>
          <xdr:cNvPr id="21" name="Rectangle 20"/>
          <xdr:cNvSpPr/>
        </xdr:nvSpPr>
        <xdr:spPr>
          <a:xfrm>
            <a:off x="10226040" y="2032000"/>
            <a:ext cx="518160" cy="422238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  <a:scene3d>
              <a:camera prst="orthographicFront"/>
              <a:lightRig rig="glow" dir="tl">
                <a:rot lat="0" lon="0" rev="5400000"/>
              </a:lightRig>
            </a:scene3d>
            <a:sp3d contourW="12700">
              <a:bevelT w="25400" h="25400"/>
              <a:contourClr>
                <a:schemeClr val="accent6">
                  <a:shade val="73000"/>
                </a:schemeClr>
              </a:contourClr>
            </a:sp3d>
          </a:bodyPr>
          <a:lstStyle/>
          <a:p>
            <a:pPr algn="ctr"/>
            <a:r>
              <a:rPr lang="fr-FR" sz="1000" b="1" cap="none" spc="0">
                <a:ln w="11430">
                  <a:solidFill>
                    <a:sysClr val="windowText" lastClr="000000"/>
                  </a:solidFill>
                </a:ln>
                <a:gradFill>
                  <a:gsLst>
                    <a:gs pos="0">
                      <a:schemeClr val="accent6">
                        <a:tint val="90000"/>
                        <a:satMod val="120000"/>
                      </a:schemeClr>
                    </a:gs>
                    <a:gs pos="25000">
                      <a:schemeClr val="accent6">
                        <a:tint val="93000"/>
                        <a:satMod val="120000"/>
                      </a:schemeClr>
                    </a:gs>
                    <a:gs pos="50000">
                      <a:schemeClr val="accent6">
                        <a:shade val="89000"/>
                        <a:satMod val="110000"/>
                      </a:schemeClr>
                    </a:gs>
                    <a:gs pos="75000">
                      <a:schemeClr val="accent6">
                        <a:tint val="93000"/>
                        <a:satMod val="120000"/>
                      </a:schemeClr>
                    </a:gs>
                    <a:gs pos="100000">
                      <a:schemeClr val="accent6">
                        <a:tint val="90000"/>
                        <a:satMod val="120000"/>
                      </a:schemeClr>
                    </a:gs>
                  </a:gsLst>
                  <a:lin ang="5400000"/>
                </a:gradFill>
                <a:effectLst>
                  <a:outerShdw blurRad="80000" dist="40000" dir="5040000" algn="tl">
                    <a:srgbClr val="000000">
                      <a:alpha val="30000"/>
                    </a:srgbClr>
                  </a:outerShdw>
                </a:effectLst>
              </a:rPr>
              <a:t>DIAG</a:t>
            </a:r>
          </a:p>
          <a:p>
            <a:pPr algn="ctr"/>
            <a:r>
              <a:rPr lang="fr-FR" sz="1000" b="1" cap="none" spc="0">
                <a:ln w="11430">
                  <a:solidFill>
                    <a:sysClr val="windowText" lastClr="000000"/>
                  </a:solidFill>
                </a:ln>
                <a:gradFill>
                  <a:gsLst>
                    <a:gs pos="0">
                      <a:schemeClr val="accent6">
                        <a:tint val="90000"/>
                        <a:satMod val="120000"/>
                      </a:schemeClr>
                    </a:gs>
                    <a:gs pos="25000">
                      <a:schemeClr val="accent6">
                        <a:tint val="93000"/>
                        <a:satMod val="120000"/>
                      </a:schemeClr>
                    </a:gs>
                    <a:gs pos="50000">
                      <a:schemeClr val="accent6">
                        <a:shade val="89000"/>
                        <a:satMod val="110000"/>
                      </a:schemeClr>
                    </a:gs>
                    <a:gs pos="75000">
                      <a:schemeClr val="accent6">
                        <a:tint val="93000"/>
                        <a:satMod val="120000"/>
                      </a:schemeClr>
                    </a:gs>
                    <a:gs pos="100000">
                      <a:schemeClr val="accent6">
                        <a:tint val="90000"/>
                        <a:satMod val="120000"/>
                      </a:schemeClr>
                    </a:gs>
                  </a:gsLst>
                  <a:lin ang="5400000"/>
                </a:gradFill>
                <a:effectLst>
                  <a:outerShdw blurRad="80000" dist="40000" dir="5040000" algn="tl">
                    <a:srgbClr val="000000">
                      <a:alpha val="30000"/>
                    </a:srgbClr>
                  </a:outerShdw>
                </a:effectLst>
              </a:rPr>
              <a:t>FAIT</a:t>
            </a:r>
          </a:p>
        </xdr:txBody>
      </xdr:sp>
    </xdr:grpSp>
    <xdr:clientData fPrintsWithSheet="0"/>
  </xdr:twoCellAnchor>
  <xdr:twoCellAnchor>
    <xdr:from>
      <xdr:col>10</xdr:col>
      <xdr:colOff>1403253</xdr:colOff>
      <xdr:row>9</xdr:row>
      <xdr:rowOff>161154</xdr:rowOff>
    </xdr:from>
    <xdr:to>
      <xdr:col>12</xdr:col>
      <xdr:colOff>67745</xdr:colOff>
      <xdr:row>13</xdr:row>
      <xdr:rowOff>391992</xdr:rowOff>
    </xdr:to>
    <xdr:grpSp>
      <xdr:nvGrpSpPr>
        <xdr:cNvPr id="22" name="Groupe 21"/>
        <xdr:cNvGrpSpPr/>
      </xdr:nvGrpSpPr>
      <xdr:grpSpPr>
        <a:xfrm>
          <a:off x="9766203" y="1161279"/>
          <a:ext cx="988592" cy="983313"/>
          <a:chOff x="9952470" y="2820745"/>
          <a:chExt cx="986476" cy="979080"/>
        </a:xfrm>
      </xdr:grpSpPr>
      <xdr:pic macro="[1]!REPARATION">
        <xdr:nvPicPr>
          <xdr:cNvPr id="23" name="Image 22" descr="répa4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9952470" y="2820745"/>
            <a:ext cx="986476" cy="979080"/>
          </a:xfrm>
          <a:prstGeom prst="rect">
            <a:avLst/>
          </a:prstGeom>
          <a:effectLst>
            <a:glow rad="228600">
              <a:schemeClr val="accent3">
                <a:satMod val="175000"/>
                <a:alpha val="40000"/>
              </a:schemeClr>
            </a:glow>
          </a:effectLst>
        </xdr:spPr>
      </xdr:pic>
      <xdr:sp macro="[1]!REPARATION" textlink="">
        <xdr:nvSpPr>
          <xdr:cNvPr id="24" name="Rectangle 23"/>
          <xdr:cNvSpPr/>
        </xdr:nvSpPr>
        <xdr:spPr>
          <a:xfrm>
            <a:off x="10239751" y="3123958"/>
            <a:ext cx="577659" cy="276475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  <a:scene3d>
              <a:camera prst="orthographicFront"/>
              <a:lightRig rig="flat" dir="t">
                <a:rot lat="0" lon="0" rev="18900000"/>
              </a:lightRig>
            </a:scene3d>
            <a:sp3d extrusionH="31750" contourW="6350" prstMaterial="powder">
              <a:bevelT w="19050" h="19050" prst="angle"/>
              <a:contourClr>
                <a:schemeClr val="accent3">
                  <a:tint val="100000"/>
                  <a:shade val="100000"/>
                  <a:satMod val="100000"/>
                  <a:hueMod val="100000"/>
                </a:schemeClr>
              </a:contourClr>
            </a:sp3d>
          </a:bodyPr>
          <a:lstStyle/>
          <a:p>
            <a:pPr algn="ctr"/>
            <a:r>
              <a:rPr lang="fr-FR" sz="1400" b="1" cap="none" spc="0">
                <a:ln>
                  <a:solidFill>
                    <a:sysClr val="windowText" lastClr="000000"/>
                  </a:solidFill>
                </a:ln>
                <a:solidFill>
                  <a:schemeClr val="accent3"/>
                </a:solidFill>
                <a:effectLst/>
              </a:rPr>
              <a:t>REPA</a:t>
            </a:r>
          </a:p>
        </xdr:txBody>
      </xdr:sp>
    </xdr:grpSp>
    <xdr:clientData fPrintsWithSheet="0"/>
  </xdr:twoCellAnchor>
  <xdr:twoCellAnchor>
    <xdr:from>
      <xdr:col>10</xdr:col>
      <xdr:colOff>1365153</xdr:colOff>
      <xdr:row>13</xdr:row>
      <xdr:rowOff>420531</xdr:rowOff>
    </xdr:from>
    <xdr:to>
      <xdr:col>12</xdr:col>
      <xdr:colOff>29645</xdr:colOff>
      <xdr:row>17</xdr:row>
      <xdr:rowOff>502693</xdr:rowOff>
    </xdr:to>
    <xdr:grpSp>
      <xdr:nvGrpSpPr>
        <xdr:cNvPr id="25" name="Groupe 24"/>
        <xdr:cNvGrpSpPr/>
      </xdr:nvGrpSpPr>
      <xdr:grpSpPr>
        <a:xfrm>
          <a:off x="9728103" y="2173131"/>
          <a:ext cx="988592" cy="996562"/>
          <a:chOff x="10096499" y="3956424"/>
          <a:chExt cx="986476" cy="983861"/>
        </a:xfrm>
      </xdr:grpSpPr>
      <xdr:pic>
        <xdr:nvPicPr>
          <xdr:cNvPr id="26" name="Image 25" descr="répa4.png"/>
          <xdr:cNvPicPr>
            <a:picLocks noChangeAspect="1"/>
          </xdr:cNvPicPr>
        </xdr:nvPicPr>
        <xdr:blipFill>
          <a:blip xmlns:r="http://schemas.openxmlformats.org/officeDocument/2006/relationships" r:embed="rId2" cstate="print"/>
          <a:stretch>
            <a:fillRect/>
          </a:stretch>
        </xdr:blipFill>
        <xdr:spPr>
          <a:xfrm>
            <a:off x="10096499" y="3956424"/>
            <a:ext cx="986476" cy="983861"/>
          </a:xfrm>
          <a:prstGeom prst="rect">
            <a:avLst/>
          </a:prstGeom>
          <a:effectLst>
            <a:glow rad="228600">
              <a:schemeClr val="accent2">
                <a:satMod val="175000"/>
                <a:alpha val="40000"/>
              </a:schemeClr>
            </a:glow>
          </a:effectLst>
        </xdr:spPr>
      </xdr:pic>
      <xdr:sp macro="[1]!REPA_FAITE" textlink="">
        <xdr:nvSpPr>
          <xdr:cNvPr id="27" name="Rectangle 26"/>
          <xdr:cNvSpPr/>
        </xdr:nvSpPr>
        <xdr:spPr>
          <a:xfrm>
            <a:off x="10279018" y="4153439"/>
            <a:ext cx="600164" cy="530658"/>
          </a:xfrm>
          <a:prstGeom prst="rect">
            <a:avLst/>
          </a:prstGeom>
          <a:noFill/>
        </xdr:spPr>
        <xdr:txBody>
          <a:bodyPr wrap="none" lIns="91440" tIns="45720" rIns="91440" bIns="45720">
            <a:spAutoFit/>
            <a:scene3d>
              <a:camera prst="orthographicFront"/>
              <a:lightRig rig="glow" dir="tl">
                <a:rot lat="0" lon="0" rev="5400000"/>
              </a:lightRig>
            </a:scene3d>
            <a:sp3d contourW="12700">
              <a:bevelT w="25400" h="25400"/>
              <a:contourClr>
                <a:schemeClr val="accent6">
                  <a:shade val="73000"/>
                </a:schemeClr>
              </a:contourClr>
            </a:sp3d>
          </a:bodyPr>
          <a:lstStyle/>
          <a:p>
            <a:pPr algn="ctr"/>
            <a:r>
              <a:rPr lang="fr-FR" sz="1400" b="1" cap="none" spc="0">
                <a:ln w="11430">
                  <a:solidFill>
                    <a:sysClr val="windowText" lastClr="000000"/>
                  </a:solidFill>
                </a:ln>
                <a:gradFill>
                  <a:gsLst>
                    <a:gs pos="0">
                      <a:schemeClr val="accent6">
                        <a:tint val="90000"/>
                        <a:satMod val="120000"/>
                      </a:schemeClr>
                    </a:gs>
                    <a:gs pos="25000">
                      <a:schemeClr val="accent6">
                        <a:tint val="93000"/>
                        <a:satMod val="120000"/>
                      </a:schemeClr>
                    </a:gs>
                    <a:gs pos="50000">
                      <a:schemeClr val="accent6">
                        <a:shade val="89000"/>
                        <a:satMod val="110000"/>
                      </a:schemeClr>
                    </a:gs>
                    <a:gs pos="75000">
                      <a:schemeClr val="accent6">
                        <a:tint val="93000"/>
                        <a:satMod val="120000"/>
                      </a:schemeClr>
                    </a:gs>
                    <a:gs pos="100000">
                      <a:schemeClr val="accent6">
                        <a:tint val="90000"/>
                        <a:satMod val="120000"/>
                      </a:schemeClr>
                    </a:gs>
                  </a:gsLst>
                  <a:lin ang="5400000"/>
                </a:gradFill>
                <a:effectLst>
                  <a:outerShdw blurRad="80000" dist="40000" dir="5040000" algn="tl">
                    <a:srgbClr val="000000">
                      <a:alpha val="30000"/>
                    </a:srgbClr>
                  </a:outerShdw>
                </a:effectLst>
              </a:rPr>
              <a:t>REPA</a:t>
            </a:r>
          </a:p>
          <a:p>
            <a:pPr algn="ctr"/>
            <a:r>
              <a:rPr lang="fr-FR" sz="1400" b="1" cap="none" spc="0">
                <a:ln w="11430">
                  <a:solidFill>
                    <a:sysClr val="windowText" lastClr="000000"/>
                  </a:solidFill>
                </a:ln>
                <a:gradFill>
                  <a:gsLst>
                    <a:gs pos="0">
                      <a:schemeClr val="accent6">
                        <a:tint val="90000"/>
                        <a:satMod val="120000"/>
                      </a:schemeClr>
                    </a:gs>
                    <a:gs pos="25000">
                      <a:schemeClr val="accent6">
                        <a:tint val="93000"/>
                        <a:satMod val="120000"/>
                      </a:schemeClr>
                    </a:gs>
                    <a:gs pos="50000">
                      <a:schemeClr val="accent6">
                        <a:shade val="89000"/>
                        <a:satMod val="110000"/>
                      </a:schemeClr>
                    </a:gs>
                    <a:gs pos="75000">
                      <a:schemeClr val="accent6">
                        <a:tint val="93000"/>
                        <a:satMod val="120000"/>
                      </a:schemeClr>
                    </a:gs>
                    <a:gs pos="100000">
                      <a:schemeClr val="accent6">
                        <a:tint val="90000"/>
                        <a:satMod val="120000"/>
                      </a:schemeClr>
                    </a:gs>
                  </a:gsLst>
                  <a:lin ang="5400000"/>
                </a:gradFill>
                <a:effectLst>
                  <a:outerShdw blurRad="80000" dist="40000" dir="5040000" algn="tl">
                    <a:srgbClr val="000000">
                      <a:alpha val="30000"/>
                    </a:srgbClr>
                  </a:outerShdw>
                </a:effectLst>
              </a:rPr>
              <a:t>FAITE</a:t>
            </a:r>
          </a:p>
        </xdr:txBody>
      </xdr:sp>
    </xdr:grpSp>
    <xdr:clientData fPrintsWithSheet="0"/>
  </xdr:twoCellAnchor>
  <xdr:twoCellAnchor>
    <xdr:from>
      <xdr:col>9</xdr:col>
      <xdr:colOff>409575</xdr:colOff>
      <xdr:row>4</xdr:row>
      <xdr:rowOff>152400</xdr:rowOff>
    </xdr:from>
    <xdr:to>
      <xdr:col>10</xdr:col>
      <xdr:colOff>560069</xdr:colOff>
      <xdr:row>8</xdr:row>
      <xdr:rowOff>121919</xdr:rowOff>
    </xdr:to>
    <xdr:pic>
      <xdr:nvPicPr>
        <xdr:cNvPr id="28" name="Image 27" descr="+vert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8143875" y="167640"/>
          <a:ext cx="775334" cy="769619"/>
        </a:xfrm>
        <a:prstGeom prst="rect">
          <a:avLst/>
        </a:prstGeom>
      </xdr:spPr>
    </xdr:pic>
    <xdr:clientData fPrintsWithSheet="0"/>
  </xdr:twoCellAnchor>
  <xdr:twoCellAnchor>
    <xdr:from>
      <xdr:col>10</xdr:col>
      <xdr:colOff>581025</xdr:colOff>
      <xdr:row>6</xdr:row>
      <xdr:rowOff>26670</xdr:rowOff>
    </xdr:from>
    <xdr:to>
      <xdr:col>10</xdr:col>
      <xdr:colOff>916305</xdr:colOff>
      <xdr:row>7</xdr:row>
      <xdr:rowOff>76200</xdr:rowOff>
    </xdr:to>
    <xdr:sp macro="" textlink="">
      <xdr:nvSpPr>
        <xdr:cNvPr id="29" name="Flèche gauche 28"/>
        <xdr:cNvSpPr/>
      </xdr:nvSpPr>
      <xdr:spPr>
        <a:xfrm>
          <a:off x="8940165" y="438150"/>
          <a:ext cx="335280" cy="217170"/>
        </a:xfrm>
        <a:prstGeom prst="leftArrow">
          <a:avLst/>
        </a:prstGeom>
        <a:solidFill>
          <a:srgbClr val="00B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931545</xdr:colOff>
      <xdr:row>5</xdr:row>
      <xdr:rowOff>66675</xdr:rowOff>
    </xdr:from>
    <xdr:to>
      <xdr:col>11</xdr:col>
      <xdr:colOff>198120</xdr:colOff>
      <xdr:row>7</xdr:row>
      <xdr:rowOff>213360</xdr:rowOff>
    </xdr:to>
    <xdr:sp macro="" textlink="">
      <xdr:nvSpPr>
        <xdr:cNvPr id="30" name="ZoneTexte 29"/>
        <xdr:cNvSpPr txBox="1"/>
      </xdr:nvSpPr>
      <xdr:spPr>
        <a:xfrm>
          <a:off x="9290685" y="280035"/>
          <a:ext cx="798195" cy="5124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 u="sng">
              <a:solidFill>
                <a:srgbClr val="00B050"/>
              </a:solidFill>
            </a:rPr>
            <a:t>NOUVEAU</a:t>
          </a:r>
          <a:r>
            <a:rPr lang="fr-FR" sz="1100" b="1" u="sng" baseline="0">
              <a:solidFill>
                <a:srgbClr val="00B050"/>
              </a:solidFill>
            </a:rPr>
            <a:t> DEVIS</a:t>
          </a:r>
          <a:endParaRPr lang="fr-FR" sz="1100" b="1" u="sng">
            <a:solidFill>
              <a:srgbClr val="00B050"/>
            </a:solidFill>
          </a:endParaRPr>
        </a:p>
      </xdr:txBody>
    </xdr:sp>
    <xdr:clientData/>
  </xdr:twoCellAnchor>
  <xdr:twoCellAnchor>
    <xdr:from>
      <xdr:col>10</xdr:col>
      <xdr:colOff>533400</xdr:colOff>
      <xdr:row>13</xdr:row>
      <xdr:rowOff>68941</xdr:rowOff>
    </xdr:from>
    <xdr:to>
      <xdr:col>10</xdr:col>
      <xdr:colOff>534249</xdr:colOff>
      <xdr:row>14</xdr:row>
      <xdr:rowOff>66675</xdr:rowOff>
    </xdr:to>
    <xdr:cxnSp macro="">
      <xdr:nvCxnSpPr>
        <xdr:cNvPr id="31" name="Connecteur droit avec flèche 30"/>
        <xdr:cNvCxnSpPr/>
      </xdr:nvCxnSpPr>
      <xdr:spPr>
        <a:xfrm flipH="1">
          <a:off x="8892540" y="1821541"/>
          <a:ext cx="849" cy="43207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381000</xdr:colOff>
      <xdr:row>13</xdr:row>
      <xdr:rowOff>171450</xdr:rowOff>
    </xdr:from>
    <xdr:to>
      <xdr:col>11</xdr:col>
      <xdr:colOff>381849</xdr:colOff>
      <xdr:row>15</xdr:row>
      <xdr:rowOff>54884</xdr:rowOff>
    </xdr:to>
    <xdr:cxnSp macro="">
      <xdr:nvCxnSpPr>
        <xdr:cNvPr id="32" name="Connecteur droit avec flèche 31"/>
        <xdr:cNvCxnSpPr/>
      </xdr:nvCxnSpPr>
      <xdr:spPr>
        <a:xfrm flipH="1">
          <a:off x="10271760" y="1924050"/>
          <a:ext cx="849" cy="43207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886675</xdr:colOff>
      <xdr:row>13</xdr:row>
      <xdr:rowOff>57150</xdr:rowOff>
    </xdr:from>
    <xdr:to>
      <xdr:col>11</xdr:col>
      <xdr:colOff>66675</xdr:colOff>
      <xdr:row>15</xdr:row>
      <xdr:rowOff>28575</xdr:rowOff>
    </xdr:to>
    <xdr:cxnSp macro="">
      <xdr:nvCxnSpPr>
        <xdr:cNvPr id="33" name="Connecteur droit avec flèche 32"/>
        <xdr:cNvCxnSpPr/>
      </xdr:nvCxnSpPr>
      <xdr:spPr>
        <a:xfrm flipV="1">
          <a:off x="9245815" y="1809750"/>
          <a:ext cx="711620" cy="52006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12</xdr:col>
      <xdr:colOff>428624</xdr:colOff>
      <xdr:row>12</xdr:row>
      <xdr:rowOff>180974</xdr:rowOff>
    </xdr:from>
    <xdr:to>
      <xdr:col>13</xdr:col>
      <xdr:colOff>527050</xdr:colOff>
      <xdr:row>16</xdr:row>
      <xdr:rowOff>31750</xdr:rowOff>
    </xdr:to>
    <xdr:pic macro="[1]!OK">
      <xdr:nvPicPr>
        <xdr:cNvPr id="34" name="Image 33" descr="OK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11111864" y="1697354"/>
          <a:ext cx="890906" cy="879476"/>
        </a:xfrm>
        <a:prstGeom prst="rect">
          <a:avLst/>
        </a:prstGeom>
      </xdr:spPr>
    </xdr:pic>
    <xdr:clientData/>
  </xdr:twoCellAnchor>
  <xdr:twoCellAnchor>
    <xdr:from>
      <xdr:col>11</xdr:col>
      <xdr:colOff>695325</xdr:colOff>
      <xdr:row>15</xdr:row>
      <xdr:rowOff>76200</xdr:rowOff>
    </xdr:from>
    <xdr:to>
      <xdr:col>12</xdr:col>
      <xdr:colOff>447675</xdr:colOff>
      <xdr:row>16</xdr:row>
      <xdr:rowOff>95252</xdr:rowOff>
    </xdr:to>
    <xdr:cxnSp macro="">
      <xdr:nvCxnSpPr>
        <xdr:cNvPr id="35" name="Connecteur droit avec flèche 34"/>
        <xdr:cNvCxnSpPr/>
      </xdr:nvCxnSpPr>
      <xdr:spPr>
        <a:xfrm flipV="1">
          <a:off x="10586085" y="2377440"/>
          <a:ext cx="544830" cy="26289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14</xdr:col>
      <xdr:colOff>105689</xdr:colOff>
      <xdr:row>10</xdr:row>
      <xdr:rowOff>47625</xdr:rowOff>
    </xdr:from>
    <xdr:to>
      <xdr:col>14</xdr:col>
      <xdr:colOff>548487</xdr:colOff>
      <xdr:row>13</xdr:row>
      <xdr:rowOff>209549</xdr:rowOff>
    </xdr:to>
    <xdr:pic macro="[1]!En_Attente">
      <xdr:nvPicPr>
        <xdr:cNvPr id="36" name="Image 35" descr="attente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12373889" y="1213485"/>
          <a:ext cx="442798" cy="748664"/>
        </a:xfrm>
        <a:prstGeom prst="rect">
          <a:avLst/>
        </a:prstGeom>
      </xdr:spPr>
    </xdr:pic>
    <xdr:clientData/>
  </xdr:twoCellAnchor>
  <xdr:twoCellAnchor editAs="oneCell">
    <xdr:from>
      <xdr:col>13</xdr:col>
      <xdr:colOff>733425</xdr:colOff>
      <xdr:row>14</xdr:row>
      <xdr:rowOff>91623</xdr:rowOff>
    </xdr:from>
    <xdr:to>
      <xdr:col>14</xdr:col>
      <xdr:colOff>723900</xdr:colOff>
      <xdr:row>17</xdr:row>
      <xdr:rowOff>314324</xdr:rowOff>
    </xdr:to>
    <xdr:pic macro="[1]!Refus_PB">
      <xdr:nvPicPr>
        <xdr:cNvPr id="37" name="Image 36" descr="attention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2209145" y="2278563"/>
          <a:ext cx="782955" cy="695141"/>
        </a:xfrm>
        <a:prstGeom prst="rect">
          <a:avLst/>
        </a:prstGeom>
      </xdr:spPr>
    </xdr:pic>
    <xdr:clientData/>
  </xdr:twoCellAnchor>
  <xdr:twoCellAnchor>
    <xdr:from>
      <xdr:col>10</xdr:col>
      <xdr:colOff>19050</xdr:colOff>
      <xdr:row>17</xdr:row>
      <xdr:rowOff>485775</xdr:rowOff>
    </xdr:from>
    <xdr:to>
      <xdr:col>18</xdr:col>
      <xdr:colOff>57150</xdr:colOff>
      <xdr:row>28</xdr:row>
      <xdr:rowOff>85725</xdr:rowOff>
    </xdr:to>
    <xdr:sp macro="" textlink="">
      <xdr:nvSpPr>
        <xdr:cNvPr id="39" name="Suivi"/>
        <xdr:cNvSpPr txBox="1"/>
      </xdr:nvSpPr>
      <xdr:spPr>
        <a:xfrm>
          <a:off x="8378190" y="3145155"/>
          <a:ext cx="7117080" cy="4004310"/>
        </a:xfrm>
        <a:prstGeom prst="rect">
          <a:avLst/>
        </a:prstGeom>
        <a:solidFill>
          <a:schemeClr val="lt1"/>
        </a:solidFill>
        <a:ln w="28575" cmpd="sng">
          <a:solidFill>
            <a:srgbClr val="FFC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r>
            <a:rPr lang="fr-FR" sz="1400" b="1">
              <a:solidFill>
                <a:srgbClr val="FF0000"/>
              </a:solidFill>
              <a:latin typeface="Calibri Light"/>
            </a:rPr>
            <a:t>
SUIVI CLIENT - MESSAGES + date/signat
--&gt;  blablabla blablibloblu
Gab_26/09
</a:t>
          </a:r>
        </a:p>
        <a:p>
          <a:pPr algn="l"/>
          <a:r>
            <a:rPr lang="fr-FR" sz="1400" b="1">
              <a:solidFill>
                <a:srgbClr val="FF0000"/>
              </a:solidFill>
              <a:latin typeface="Calibri Light"/>
            </a:rPr>
            <a:t>--&gt;  blobliblu? bloblo!!!</a:t>
          </a:r>
        </a:p>
        <a:p>
          <a:pPr algn="l"/>
          <a:r>
            <a:rPr lang="fr-FR" sz="1400" b="1">
              <a:solidFill>
                <a:srgbClr val="0066CC"/>
              </a:solidFill>
              <a:latin typeface="Bradley Hand ITC"/>
            </a:rPr>
            <a:t>Lolo_26/09</a:t>
          </a:r>
        </a:p>
      </xdr:txBody>
    </xdr:sp>
    <xdr:clientData/>
  </xdr:twoCellAnchor>
  <xdr:twoCellAnchor>
    <xdr:from>
      <xdr:col>15</xdr:col>
      <xdr:colOff>57150</xdr:colOff>
      <xdr:row>13</xdr:row>
      <xdr:rowOff>114300</xdr:rowOff>
    </xdr:from>
    <xdr:to>
      <xdr:col>15</xdr:col>
      <xdr:colOff>781050</xdr:colOff>
      <xdr:row>17</xdr:row>
      <xdr:rowOff>66675</xdr:rowOff>
    </xdr:to>
    <xdr:sp macro="" textlink="">
      <xdr:nvSpPr>
        <xdr:cNvPr id="40" name="Explosion 1 39"/>
        <xdr:cNvSpPr/>
      </xdr:nvSpPr>
      <xdr:spPr>
        <a:xfrm>
          <a:off x="13117830" y="1866900"/>
          <a:ext cx="723900" cy="859155"/>
        </a:xfrm>
        <a:prstGeom prst="irregularSeal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definedNames>
      <definedName name="DIAG"/>
      <definedName name="Diag_Fait"/>
      <definedName name="En_Attente"/>
      <definedName name="OK"/>
      <definedName name="Refus_PB"/>
      <definedName name="REPA_FAITE"/>
      <definedName name="REPARATION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85">
    <tabColor rgb="FFFF0000"/>
  </sheetPr>
  <dimension ref="B1:O59"/>
  <sheetViews>
    <sheetView tabSelected="1" zoomScale="80" zoomScaleNormal="80" workbookViewId="0">
      <pane ySplit="6" topLeftCell="A19" activePane="bottomLeft" state="frozenSplit"/>
      <selection pane="bottomLeft" activeCell="F19" sqref="F19"/>
    </sheetView>
  </sheetViews>
  <sheetFormatPr baseColWidth="10" defaultRowHeight="13.2"/>
  <cols>
    <col min="1" max="1" width="0.44140625" style="1" customWidth="1"/>
    <col min="2" max="2" width="8.33203125" style="1" customWidth="1"/>
    <col min="3" max="3" width="12.33203125" style="1" customWidth="1"/>
    <col min="4" max="4" width="10.44140625" style="1" customWidth="1"/>
    <col min="5" max="5" width="11.109375" style="1" customWidth="1"/>
    <col min="6" max="6" width="43.5546875" style="1" customWidth="1"/>
    <col min="7" max="7" width="6.5546875" style="1" customWidth="1"/>
    <col min="8" max="9" width="10" style="1" customWidth="1"/>
    <col min="10" max="10" width="9.109375" style="1" customWidth="1"/>
    <col min="11" max="11" width="22.33203125" style="1" bestFit="1" customWidth="1"/>
    <col min="12" max="16384" width="11.5546875" style="1"/>
  </cols>
  <sheetData>
    <row r="1" spans="2:14" ht="0.75" customHeight="1"/>
    <row r="2" spans="2:14" ht="0.75" customHeight="1"/>
    <row r="3" spans="2:14" ht="1.5" hidden="1" customHeight="1"/>
    <row r="4" spans="2:14" ht="37.799999999999997" hidden="1" customHeight="1">
      <c r="F4" s="2"/>
      <c r="H4" s="3"/>
      <c r="I4" s="3"/>
    </row>
    <row r="5" spans="2:14" ht="15.75" customHeight="1">
      <c r="E5" s="2"/>
      <c r="G5" s="4" t="s">
        <v>0</v>
      </c>
      <c r="H5" s="5"/>
      <c r="I5" s="6" t="s">
        <v>1</v>
      </c>
      <c r="J5" s="7">
        <v>1</v>
      </c>
      <c r="N5" s="8"/>
    </row>
    <row r="6" spans="2:14" ht="15.75" customHeight="1">
      <c r="E6" s="9"/>
      <c r="F6" s="10"/>
      <c r="G6" s="11" t="s">
        <v>2</v>
      </c>
      <c r="H6" s="12">
        <v>42638</v>
      </c>
      <c r="I6" s="13"/>
      <c r="J6" s="14"/>
    </row>
    <row r="7" spans="2:14">
      <c r="E7" s="15"/>
      <c r="F7" s="10"/>
    </row>
    <row r="8" spans="2:14" ht="18.75" customHeight="1">
      <c r="E8" s="15"/>
      <c r="F8" s="16"/>
      <c r="G8" s="17" t="s">
        <v>3</v>
      </c>
      <c r="H8" s="17"/>
      <c r="I8" s="17" t="s">
        <v>4</v>
      </c>
      <c r="J8" s="17"/>
    </row>
    <row r="9" spans="2:14" ht="14.1" customHeight="1">
      <c r="E9" s="18"/>
      <c r="F9" s="19"/>
      <c r="G9" s="20" t="s">
        <v>5</v>
      </c>
      <c r="H9" s="21"/>
      <c r="I9" s="21"/>
      <c r="J9" s="21"/>
    </row>
    <row r="10" spans="2:14" ht="14.1" customHeight="1">
      <c r="E10" s="18"/>
      <c r="F10" s="19"/>
      <c r="G10" s="20" t="s">
        <v>6</v>
      </c>
      <c r="H10" s="21"/>
      <c r="I10" s="21"/>
      <c r="J10" s="21"/>
    </row>
    <row r="11" spans="2:14" ht="14.1" customHeight="1">
      <c r="E11" s="18"/>
      <c r="F11" s="19"/>
      <c r="G11" s="20" t="s">
        <v>7</v>
      </c>
      <c r="H11" s="21"/>
      <c r="I11" s="21"/>
      <c r="J11" s="21"/>
    </row>
    <row r="12" spans="2:14" ht="14.1" customHeight="1">
      <c r="E12" s="18"/>
      <c r="F12" s="19"/>
      <c r="G12" s="22" t="s">
        <v>8</v>
      </c>
      <c r="H12" s="21"/>
      <c r="I12" s="21"/>
      <c r="J12" s="21"/>
    </row>
    <row r="13" spans="2:14" ht="18.75" customHeight="1">
      <c r="F13" s="23"/>
      <c r="G13" s="99"/>
      <c r="H13" s="99"/>
      <c r="I13" s="100"/>
      <c r="J13" s="100"/>
    </row>
    <row r="14" spans="2:14" ht="34.5" customHeight="1">
      <c r="B14" s="24"/>
      <c r="C14" s="24"/>
      <c r="D14" s="24"/>
      <c r="E14" s="24"/>
      <c r="F14" s="24"/>
      <c r="G14" s="101"/>
      <c r="H14" s="101"/>
      <c r="I14" s="101"/>
      <c r="J14" s="25"/>
    </row>
    <row r="15" spans="2:14" ht="9" customHeight="1">
      <c r="B15" s="102"/>
      <c r="C15" s="102"/>
      <c r="D15" s="102"/>
      <c r="E15" s="102"/>
      <c r="F15" s="26"/>
      <c r="G15" s="27"/>
      <c r="H15" s="27"/>
      <c r="I15" s="27"/>
    </row>
    <row r="16" spans="2:14" ht="19.2" customHeight="1">
      <c r="B16" s="28"/>
      <c r="C16" s="29"/>
      <c r="D16" s="29"/>
      <c r="E16" s="29"/>
      <c r="F16" s="30"/>
      <c r="G16" s="31">
        <v>1</v>
      </c>
      <c r="H16" s="32"/>
      <c r="I16" s="33">
        <f>H16*G16</f>
        <v>0</v>
      </c>
    </row>
    <row r="17" spans="2:15" ht="9" customHeight="1">
      <c r="B17" s="34"/>
      <c r="C17" s="34"/>
      <c r="D17" s="34"/>
      <c r="E17" s="34"/>
      <c r="F17" s="35"/>
      <c r="G17" s="36"/>
      <c r="H17" s="35"/>
      <c r="I17" s="35"/>
    </row>
    <row r="18" spans="2:15" ht="156" customHeight="1">
      <c r="G18" s="37"/>
      <c r="H18" s="38"/>
      <c r="I18" s="39"/>
    </row>
    <row r="19" spans="2:15" ht="19.2" customHeight="1">
      <c r="B19" s="40" t="s">
        <v>9</v>
      </c>
      <c r="C19" s="41"/>
      <c r="D19" s="42"/>
      <c r="E19" s="42"/>
      <c r="F19" s="41"/>
      <c r="G19" s="43" t="s">
        <v>10</v>
      </c>
      <c r="H19" s="44" t="s">
        <v>11</v>
      </c>
      <c r="I19" s="45" t="s">
        <v>12</v>
      </c>
    </row>
    <row r="20" spans="2:15" ht="19.2" customHeight="1">
      <c r="B20" s="46"/>
      <c r="C20" s="47"/>
      <c r="D20" s="48"/>
      <c r="E20" s="48"/>
      <c r="F20" s="48"/>
      <c r="G20" s="49"/>
      <c r="H20" s="50"/>
      <c r="I20" s="51" t="str">
        <f>IF(G20="","",H20*G20)</f>
        <v/>
      </c>
    </row>
    <row r="21" spans="2:15" ht="19.2" customHeight="1">
      <c r="B21" s="52"/>
      <c r="C21" s="29"/>
      <c r="D21" s="53"/>
      <c r="E21" s="53"/>
      <c r="F21" s="53"/>
      <c r="G21" s="54"/>
      <c r="H21" s="55"/>
      <c r="I21" s="56" t="str">
        <f t="shared" ref="I21:I27" si="0">IF(G21="","",H21*G21)</f>
        <v/>
      </c>
    </row>
    <row r="22" spans="2:15" ht="19.2" customHeight="1">
      <c r="B22" s="52"/>
      <c r="C22" s="29"/>
      <c r="D22" s="29"/>
      <c r="E22" s="29"/>
      <c r="F22" s="53"/>
      <c r="G22" s="54"/>
      <c r="H22" s="55"/>
      <c r="I22" s="56" t="str">
        <f t="shared" si="0"/>
        <v/>
      </c>
    </row>
    <row r="23" spans="2:15" ht="19.2" customHeight="1">
      <c r="B23" s="57"/>
      <c r="C23" s="53"/>
      <c r="D23" s="53"/>
      <c r="E23" s="53"/>
      <c r="F23" s="53"/>
      <c r="G23" s="54"/>
      <c r="H23" s="55"/>
      <c r="I23" s="56" t="str">
        <f t="shared" si="0"/>
        <v/>
      </c>
    </row>
    <row r="24" spans="2:15" ht="19.2" customHeight="1">
      <c r="B24" s="57"/>
      <c r="C24" s="53"/>
      <c r="D24" s="53"/>
      <c r="E24" s="53"/>
      <c r="F24" s="53"/>
      <c r="G24" s="54"/>
      <c r="H24" s="55"/>
      <c r="I24" s="56" t="str">
        <f t="shared" si="0"/>
        <v/>
      </c>
    </row>
    <row r="25" spans="2:15" ht="19.2" customHeight="1">
      <c r="B25" s="57"/>
      <c r="C25" s="53"/>
      <c r="D25" s="53"/>
      <c r="E25" s="53"/>
      <c r="F25" s="53"/>
      <c r="G25" s="54"/>
      <c r="H25" s="55"/>
      <c r="I25" s="56" t="str">
        <f t="shared" si="0"/>
        <v/>
      </c>
    </row>
    <row r="26" spans="2:15" ht="19.2" customHeight="1">
      <c r="B26" s="57"/>
      <c r="C26" s="53"/>
      <c r="D26" s="53"/>
      <c r="E26" s="53"/>
      <c r="F26" s="53"/>
      <c r="G26" s="54"/>
      <c r="H26" s="55"/>
      <c r="I26" s="56" t="str">
        <f t="shared" si="0"/>
        <v/>
      </c>
    </row>
    <row r="27" spans="2:15" ht="18.600000000000001" customHeight="1">
      <c r="B27" s="58"/>
      <c r="C27" s="59"/>
      <c r="D27" s="59"/>
      <c r="E27" s="59"/>
      <c r="F27" s="60"/>
      <c r="G27" s="61"/>
      <c r="H27" s="62"/>
      <c r="I27" s="63" t="str">
        <f t="shared" si="0"/>
        <v/>
      </c>
    </row>
    <row r="28" spans="2:15" ht="18.600000000000001" customHeight="1">
      <c r="B28" s="64"/>
      <c r="C28" s="65"/>
      <c r="D28" s="66"/>
      <c r="E28" s="67"/>
      <c r="F28" s="68"/>
      <c r="G28" s="69"/>
      <c r="H28" s="70" t="s">
        <v>13</v>
      </c>
      <c r="I28" s="71">
        <f>SUM(I20:I27)</f>
        <v>0</v>
      </c>
    </row>
    <row r="29" spans="2:15" ht="13.8" customHeight="1">
      <c r="B29" s="72"/>
      <c r="C29" s="73"/>
      <c r="D29" s="74"/>
      <c r="E29" s="75"/>
      <c r="H29" s="76"/>
      <c r="I29" s="77"/>
    </row>
    <row r="30" spans="2:15" ht="19.2" customHeight="1" thickBot="1">
      <c r="B30" s="78"/>
      <c r="C30" s="79"/>
      <c r="D30" s="80"/>
      <c r="E30" s="80"/>
      <c r="F30" s="80"/>
      <c r="G30" s="80"/>
      <c r="H30" s="81"/>
      <c r="I30" s="82">
        <f>I16</f>
        <v>0</v>
      </c>
      <c r="K30" s="103" t="s">
        <v>14</v>
      </c>
      <c r="L30" s="103"/>
    </row>
    <row r="31" spans="2:15" ht="27.6" customHeight="1" thickTop="1" thickBot="1">
      <c r="B31" s="83"/>
      <c r="C31" s="73"/>
      <c r="D31" s="5"/>
      <c r="E31" s="5"/>
      <c r="F31" s="5"/>
      <c r="G31" s="5"/>
      <c r="H31" s="84"/>
      <c r="I31" s="85"/>
      <c r="K31" s="92">
        <v>0</v>
      </c>
      <c r="L31" s="93"/>
      <c r="O31" s="91"/>
    </row>
    <row r="32" spans="2:15" ht="16.8" customHeight="1" thickBot="1">
      <c r="B32" s="96"/>
      <c r="C32" s="96"/>
      <c r="D32" s="86" t="s">
        <v>15</v>
      </c>
      <c r="E32" s="97">
        <f>H6+2*K31-L33</f>
        <v>42639</v>
      </c>
      <c r="F32" s="97"/>
      <c r="G32" s="98" t="s">
        <v>16</v>
      </c>
      <c r="H32" s="98"/>
      <c r="I32" s="87" t="str">
        <f>IF(I28=0,"",I28-(I30))</f>
        <v/>
      </c>
      <c r="K32" s="94"/>
      <c r="L32" s="95"/>
    </row>
    <row r="33" spans="7:12" ht="27.6" customHeight="1">
      <c r="K33" s="88" t="str">
        <f>UPPER((TEXT(E32,"jjj")))</f>
        <v>LUN</v>
      </c>
      <c r="L33" s="89">
        <v>-1</v>
      </c>
    </row>
    <row r="34" spans="7:12">
      <c r="G34" s="19"/>
      <c r="L34" s="90">
        <v>20</v>
      </c>
    </row>
    <row r="35" spans="7:12">
      <c r="G35" s="19"/>
    </row>
    <row r="36" spans="7:12">
      <c r="G36" s="19"/>
    </row>
    <row r="37" spans="7:12">
      <c r="G37" s="19"/>
    </row>
    <row r="38" spans="7:12">
      <c r="G38" s="19"/>
    </row>
    <row r="47" spans="7:12" ht="29.25" customHeight="1"/>
    <row r="55" spans="2:2">
      <c r="B55" s="19"/>
    </row>
    <row r="59" spans="2:2" ht="11.25" customHeight="1"/>
  </sheetData>
  <mergeCells count="9">
    <mergeCell ref="K31:L32"/>
    <mergeCell ref="B32:C32"/>
    <mergeCell ref="E32:F32"/>
    <mergeCell ref="G32:H32"/>
    <mergeCell ref="G13:H13"/>
    <mergeCell ref="I13:J13"/>
    <mergeCell ref="G14:I14"/>
    <mergeCell ref="B15:E15"/>
    <mergeCell ref="K30:L30"/>
  </mergeCells>
  <printOptions horizontalCentered="1" verticalCentered="1"/>
  <pageMargins left="0.35433070866141736" right="0.31496062992125984" top="0.31496062992125984" bottom="0.31496062992125984" header="0.23622047244094491" footer="0.15748031496062992"/>
  <pageSetup paperSize="9" scale="79" orientation="portrait" horizontalDpi="300" verticalDpi="300" r:id="rId1"/>
  <headerFooter alignWithMargins="0">
    <oddFooter>&amp;C&amp;8 19 rue Ulysse Darracq 64100 Bayonne
SIRET 51016657200022 - RM 6402 - EURL Capital Social 8000€&amp;R&amp;T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__ICI__</vt:lpstr>
      <vt:lpstr>__ICI__!Zone_d_impression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</dc:creator>
  <cp:lastModifiedBy>Gab</cp:lastModifiedBy>
  <dcterms:created xsi:type="dcterms:W3CDTF">2016-09-25T12:45:35Z</dcterms:created>
  <dcterms:modified xsi:type="dcterms:W3CDTF">2016-09-26T21:36:18Z</dcterms:modified>
</cp:coreProperties>
</file>