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116" windowHeight="9264" activeTab="1"/>
  </bookViews>
  <sheets>
    <sheet name="base" sheetId="1" r:id="rId1"/>
    <sheet name="tdc" sheetId="4" r:id="rId2"/>
    <sheet name="Feuil7" sheetId="7" r:id="rId3"/>
  </sheets>
  <calcPr calcId="145621"/>
  <pivotCaches>
    <pivotCache cacheId="133" r:id="rId4"/>
  </pivotCaches>
</workbook>
</file>

<file path=xl/calcChain.xml><?xml version="1.0" encoding="utf-8"?>
<calcChain xmlns="http://schemas.openxmlformats.org/spreadsheetml/2006/main">
  <c r="D4" i="7" l="1"/>
  <c r="D3" i="7"/>
  <c r="D2" i="7"/>
  <c r="F5" i="4"/>
  <c r="F6" i="4"/>
  <c r="F4" i="4"/>
</calcChain>
</file>

<file path=xl/sharedStrings.xml><?xml version="1.0" encoding="utf-8"?>
<sst xmlns="http://schemas.openxmlformats.org/spreadsheetml/2006/main" count="87" uniqueCount="58">
  <si>
    <t>corrections du</t>
  </si>
  <si>
    <t>au</t>
  </si>
  <si>
    <t>nom</t>
  </si>
  <si>
    <t>s</t>
  </si>
  <si>
    <t>age</t>
  </si>
  <si>
    <t>mdt</t>
  </si>
  <si>
    <t>services</t>
  </si>
  <si>
    <t>lit</t>
  </si>
  <si>
    <t>praticien</t>
  </si>
  <si>
    <t>entree</t>
  </si>
  <si>
    <t>heure_entr_</t>
  </si>
  <si>
    <t>sortie</t>
  </si>
  <si>
    <t>semaine</t>
  </si>
  <si>
    <t>Colonne1</t>
  </si>
  <si>
    <t>codes</t>
  </si>
  <si>
    <t>libellés causes</t>
  </si>
  <si>
    <t>M</t>
  </si>
  <si>
    <t>16/90513</t>
  </si>
  <si>
    <t>CONSULTATION EXTERNE</t>
  </si>
  <si>
    <t>BONAVS</t>
  </si>
  <si>
    <t>11 h 59</t>
  </si>
  <si>
    <t>Cc</t>
  </si>
  <si>
    <t>CC</t>
  </si>
  <si>
    <t>copié/collé</t>
  </si>
  <si>
    <t>F</t>
  </si>
  <si>
    <t>16/90499</t>
  </si>
  <si>
    <t>EXTERNE GYNECO</t>
  </si>
  <si>
    <t>COULPS</t>
  </si>
  <si>
    <t>11 h 35</t>
  </si>
  <si>
    <t>EX</t>
  </si>
  <si>
    <t>code exo faux</t>
  </si>
  <si>
    <t>16/90319</t>
  </si>
  <si>
    <t>08 h 36</t>
  </si>
  <si>
    <t>MT</t>
  </si>
  <si>
    <t>med traitant</t>
  </si>
  <si>
    <t>16/90344</t>
  </si>
  <si>
    <t>VIDACS</t>
  </si>
  <si>
    <t>09 h 14</t>
  </si>
  <si>
    <t>OD</t>
  </si>
  <si>
    <t>origine droits</t>
  </si>
  <si>
    <t>Total général</t>
  </si>
  <si>
    <t>xxx</t>
  </si>
  <si>
    <t>rrr</t>
  </si>
  <si>
    <t>ggg</t>
  </si>
  <si>
    <t>pp</t>
  </si>
  <si>
    <t>oo</t>
  </si>
  <si>
    <t>kk</t>
  </si>
  <si>
    <t>zzz</t>
  </si>
  <si>
    <t>Nombre de Champ1</t>
  </si>
  <si>
    <t>Nombre de Champ2</t>
  </si>
  <si>
    <t>Somme de Formule 1</t>
  </si>
  <si>
    <t>Résultat recherché</t>
  </si>
  <si>
    <t xml:space="preserve"> %</t>
  </si>
  <si>
    <t>ChamP 1</t>
  </si>
  <si>
    <t>Champ 2</t>
  </si>
  <si>
    <t>Semaines</t>
  </si>
  <si>
    <t>Champ2</t>
  </si>
  <si>
    <t>Champ1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</si>
</sst>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" applyFont="1"/>
    <xf numFmtId="164" fontId="0" fillId="0" borderId="0" xfId="0" applyNumberFormat="1"/>
    <xf numFmtId="164" fontId="0" fillId="0" borderId="0" xfId="1" applyNumberFormat="1" applyFont="1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</cellXfs>
  <cellStyles count="2">
    <cellStyle name="Normal" xfId="0" builtinId="0"/>
    <cellStyle name="Pourcentage" xfId="1" builtinId="5"/>
  </cellStyles>
  <dxfs count="6"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NDEZ Fabien" refreshedDate="42639.561986574074" createdVersion="4" refreshedVersion="4" minRefreshableVersion="3" recordCount="8">
  <cacheSource type="worksheet">
    <worksheetSource name="Tableau1"/>
  </cacheSource>
  <cacheFields count="14">
    <cacheField name="nom" numFmtId="0">
      <sharedItems/>
    </cacheField>
    <cacheField name="s" numFmtId="0">
      <sharedItems/>
    </cacheField>
    <cacheField name="age" numFmtId="0">
      <sharedItems containsSemiMixedTypes="0" containsString="0" containsNumber="1" containsInteger="1" minValue="0" maxValue="38"/>
    </cacheField>
    <cacheField name="Champ2" numFmtId="0">
      <sharedItems/>
    </cacheField>
    <cacheField name="mdt" numFmtId="0">
      <sharedItems containsSemiMixedTypes="0" containsString="0" containsNumber="1" containsInteger="1" minValue="7" maxValue="7"/>
    </cacheField>
    <cacheField name="services" numFmtId="0">
      <sharedItems/>
    </cacheField>
    <cacheField name="lit" numFmtId="0">
      <sharedItems containsNonDate="0" containsString="0" containsBlank="1"/>
    </cacheField>
    <cacheField name="praticien" numFmtId="0">
      <sharedItems/>
    </cacheField>
    <cacheField name="entree" numFmtId="14">
      <sharedItems containsSemiMixedTypes="0" containsNonDate="0" containsDate="1" containsString="0" minDate="2016-08-02T00:00:00" maxDate="2016-08-03T00:00:00"/>
    </cacheField>
    <cacheField name="heure_entr_" numFmtId="0">
      <sharedItems/>
    </cacheField>
    <cacheField name="sortie" numFmtId="14">
      <sharedItems containsSemiMixedTypes="0" containsNonDate="0" containsDate="1" containsString="0" minDate="2016-08-02T00:00:00" maxDate="2016-08-03T00:00:00"/>
    </cacheField>
    <cacheField name="Champ1" numFmtId="0">
      <sharedItems containsBlank="1"/>
    </cacheField>
    <cacheField name="semaine" numFmtId="0">
      <sharedItems containsSemiMixedTypes="0" containsString="0" containsNumber="1" containsInteger="1" minValue="31" maxValue="37" count="7">
        <n v="31"/>
        <n v="32"/>
        <n v="33"/>
        <n v="34" u="1"/>
        <n v="36" u="1"/>
        <n v="35" u="1"/>
        <n v="37" u="1"/>
      </sharedItems>
    </cacheField>
    <cacheField name="Formule 1" numFmtId="0" formula="COUNTA(Champ2)/COUNTA(Champ1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s v="xxx"/>
    <s v="M"/>
    <n v="0"/>
    <s v="16/90513"/>
    <n v="7"/>
    <s v="CONSULTATION EXTERNE"/>
    <m/>
    <s v="BONAVS"/>
    <d v="2016-08-02T00:00:00"/>
    <s v="11 h 59"/>
    <d v="2016-08-02T00:00:00"/>
    <s v="Cc"/>
    <x v="0"/>
  </r>
  <r>
    <s v="pp"/>
    <s v="M"/>
    <n v="0"/>
    <s v="16/90513"/>
    <n v="7"/>
    <s v="CONSULTATION EXTERNE"/>
    <m/>
    <s v="BONAVS"/>
    <d v="2016-08-02T00:00:00"/>
    <s v="11 h 59"/>
    <d v="2016-08-02T00:00:00"/>
    <s v="Cc"/>
    <x v="0"/>
  </r>
  <r>
    <s v="rrr"/>
    <s v="F"/>
    <n v="29"/>
    <s v="16/90499"/>
    <n v="7"/>
    <s v="EXTERNE GYNECO"/>
    <m/>
    <s v="COULPS"/>
    <d v="2016-08-02T00:00:00"/>
    <s v="11 h 35"/>
    <d v="2016-08-02T00:00:00"/>
    <m/>
    <x v="1"/>
  </r>
  <r>
    <s v="ggg"/>
    <s v="F"/>
    <n v="38"/>
    <s v="16/90319"/>
    <n v="7"/>
    <s v="EXTERNE GYNECO"/>
    <m/>
    <s v="COULPS"/>
    <d v="2016-08-02T00:00:00"/>
    <s v="08 h 36"/>
    <d v="2016-08-02T00:00:00"/>
    <s v="Cc"/>
    <x v="1"/>
  </r>
  <r>
    <s v="oo"/>
    <s v="F"/>
    <n v="29"/>
    <s v="16/90499"/>
    <n v="7"/>
    <s v="EXTERNE GYNECO"/>
    <m/>
    <s v="COULPS"/>
    <d v="2016-08-02T00:00:00"/>
    <s v="11 h 35"/>
    <d v="2016-08-02T00:00:00"/>
    <m/>
    <x v="1"/>
  </r>
  <r>
    <s v="kk"/>
    <s v="F"/>
    <n v="38"/>
    <s v="16/90319"/>
    <n v="7"/>
    <s v="EXTERNE GYNECO"/>
    <m/>
    <s v="COULPS"/>
    <d v="2016-08-02T00:00:00"/>
    <s v="08 h 36"/>
    <d v="2016-08-02T00:00:00"/>
    <s v="Cc"/>
    <x v="1"/>
  </r>
  <r>
    <s v="rrr"/>
    <s v="F"/>
    <n v="34"/>
    <s v="16/90344"/>
    <n v="7"/>
    <s v="EXTERNE GYNECO"/>
    <m/>
    <s v="VIDACS"/>
    <d v="2016-08-02T00:00:00"/>
    <s v="09 h 14"/>
    <d v="2016-08-02T00:00:00"/>
    <m/>
    <x v="2"/>
  </r>
  <r>
    <s v="zzz"/>
    <s v="F"/>
    <n v="34"/>
    <s v="16/90344"/>
    <n v="7"/>
    <s v="EXTERNE GYNECO"/>
    <m/>
    <s v="VIDACS"/>
    <d v="2016-08-02T00:00:00"/>
    <s v="09 h 14"/>
    <d v="2016-08-02T00:00:0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3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showHeaders="0" outline="1" outlineData="1" multipleFieldFilters="0">
  <location ref="A3:D7" firstHeaderRow="0" firstDataRow="1" firstDataCol="1"/>
  <pivotFields count="14"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numFmtId="14" showAll="0"/>
    <pivotField showAll="0"/>
    <pivotField numFmtId="14" showAll="0"/>
    <pivotField dataField="1" showAll="0" defaultSubtotal="0"/>
    <pivotField axis="axisRow" showAll="0">
      <items count="8">
        <item x="0"/>
        <item x="1"/>
        <item x="2"/>
        <item m="1" x="3"/>
        <item m="1" x="5"/>
        <item m="1" x="4"/>
        <item m="1" x="6"/>
        <item t="default"/>
      </items>
    </pivotField>
    <pivotField dataField="1" dragToRow="0" dragToCol="0" dragToPage="0" showAll="0" defaultSubtotal="0"/>
  </pivotFields>
  <rowFields count="1">
    <field x="12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Champ1" fld="11" subtotal="count" baseField="12" baseItem="0"/>
    <dataField name="Nombre de Champ2" fld="3" subtotal="count" baseField="0" baseItem="0"/>
    <dataField name="Somme de Formule 1" fld="13" baseField="0" baseItem="0" numFmtId="164"/>
  </dataFields>
  <formats count="2">
    <format dxfId="3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M10" totalsRowShown="0">
  <autoFilter ref="A2:M10"/>
  <sortState ref="A3:M10">
    <sortCondition ref="M2:M10"/>
  </sortState>
  <tableColumns count="13">
    <tableColumn id="1" name="nom"/>
    <tableColumn id="2" name="s"/>
    <tableColumn id="3" name="age"/>
    <tableColumn id="4" name="Champ2"/>
    <tableColumn id="5" name="mdt"/>
    <tableColumn id="6" name="services"/>
    <tableColumn id="7" name="lit"/>
    <tableColumn id="8" name="praticien"/>
    <tableColumn id="9" name="entree" dataDxfId="5"/>
    <tableColumn id="10" name="heure_entr_"/>
    <tableColumn id="11" name="sortie" dataDxfId="4"/>
    <tableColumn id="12" name="Champ1"/>
    <tableColumn id="14" name="semain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K14" sqref="K14"/>
    </sheetView>
  </sheetViews>
  <sheetFormatPr baseColWidth="10" defaultRowHeight="14.4" x14ac:dyDescent="0.3"/>
  <cols>
    <col min="10" max="10" width="12.88671875" customWidth="1"/>
    <col min="12" max="12" width="14.44140625" customWidth="1"/>
  </cols>
  <sheetData>
    <row r="1" spans="1:16" x14ac:dyDescent="0.3">
      <c r="F1" t="s">
        <v>0</v>
      </c>
      <c r="G1" s="1">
        <v>42583</v>
      </c>
      <c r="H1" t="s">
        <v>1</v>
      </c>
      <c r="I1" s="1">
        <v>42619</v>
      </c>
    </row>
    <row r="2" spans="1:16" x14ac:dyDescent="0.3">
      <c r="A2" t="s">
        <v>2</v>
      </c>
      <c r="B2" t="s">
        <v>3</v>
      </c>
      <c r="C2" t="s">
        <v>4</v>
      </c>
      <c r="D2" t="s">
        <v>56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57</v>
      </c>
      <c r="M2" t="s">
        <v>12</v>
      </c>
      <c r="N2" t="s">
        <v>13</v>
      </c>
      <c r="O2" t="s">
        <v>14</v>
      </c>
      <c r="P2" t="s">
        <v>15</v>
      </c>
    </row>
    <row r="3" spans="1:16" x14ac:dyDescent="0.3">
      <c r="A3" t="s">
        <v>41</v>
      </c>
      <c r="B3" t="s">
        <v>16</v>
      </c>
      <c r="C3">
        <v>0</v>
      </c>
      <c r="D3" t="s">
        <v>17</v>
      </c>
      <c r="E3">
        <v>7</v>
      </c>
      <c r="F3" t="s">
        <v>18</v>
      </c>
      <c r="H3" t="s">
        <v>19</v>
      </c>
      <c r="I3" s="1">
        <v>42584</v>
      </c>
      <c r="J3" t="s">
        <v>20</v>
      </c>
      <c r="K3" s="1">
        <v>42584</v>
      </c>
      <c r="L3" t="s">
        <v>21</v>
      </c>
      <c r="M3">
        <v>31</v>
      </c>
      <c r="O3" t="s">
        <v>22</v>
      </c>
      <c r="P3" t="s">
        <v>23</v>
      </c>
    </row>
    <row r="4" spans="1:16" x14ac:dyDescent="0.3">
      <c r="A4" t="s">
        <v>44</v>
      </c>
      <c r="B4" t="s">
        <v>16</v>
      </c>
      <c r="C4">
        <v>0</v>
      </c>
      <c r="D4" t="s">
        <v>17</v>
      </c>
      <c r="E4">
        <v>7</v>
      </c>
      <c r="F4" t="s">
        <v>18</v>
      </c>
      <c r="H4" t="s">
        <v>19</v>
      </c>
      <c r="I4" s="1">
        <v>42584</v>
      </c>
      <c r="J4" t="s">
        <v>20</v>
      </c>
      <c r="K4" s="1">
        <v>42584</v>
      </c>
      <c r="L4" t="s">
        <v>21</v>
      </c>
      <c r="M4">
        <v>31</v>
      </c>
      <c r="O4" t="s">
        <v>29</v>
      </c>
      <c r="P4" t="s">
        <v>30</v>
      </c>
    </row>
    <row r="5" spans="1:16" x14ac:dyDescent="0.3">
      <c r="A5" t="s">
        <v>42</v>
      </c>
      <c r="B5" t="s">
        <v>24</v>
      </c>
      <c r="C5">
        <v>29</v>
      </c>
      <c r="D5" t="s">
        <v>25</v>
      </c>
      <c r="E5">
        <v>7</v>
      </c>
      <c r="F5" t="s">
        <v>26</v>
      </c>
      <c r="H5" t="s">
        <v>27</v>
      </c>
      <c r="I5" s="1">
        <v>42584</v>
      </c>
      <c r="J5" t="s">
        <v>28</v>
      </c>
      <c r="K5" s="1">
        <v>42584</v>
      </c>
      <c r="M5">
        <v>32</v>
      </c>
      <c r="O5" t="s">
        <v>33</v>
      </c>
      <c r="P5" t="s">
        <v>34</v>
      </c>
    </row>
    <row r="6" spans="1:16" x14ac:dyDescent="0.3">
      <c r="A6" t="s">
        <v>43</v>
      </c>
      <c r="B6" t="s">
        <v>24</v>
      </c>
      <c r="C6">
        <v>38</v>
      </c>
      <c r="D6" t="s">
        <v>31</v>
      </c>
      <c r="E6">
        <v>7</v>
      </c>
      <c r="F6" t="s">
        <v>26</v>
      </c>
      <c r="H6" t="s">
        <v>27</v>
      </c>
      <c r="I6" s="1">
        <v>42584</v>
      </c>
      <c r="J6" t="s">
        <v>32</v>
      </c>
      <c r="K6" s="1">
        <v>42584</v>
      </c>
      <c r="L6" t="s">
        <v>21</v>
      </c>
      <c r="M6">
        <v>32</v>
      </c>
      <c r="O6" t="s">
        <v>38</v>
      </c>
      <c r="P6" t="s">
        <v>39</v>
      </c>
    </row>
    <row r="7" spans="1:16" x14ac:dyDescent="0.3">
      <c r="A7" t="s">
        <v>45</v>
      </c>
      <c r="B7" t="s">
        <v>24</v>
      </c>
      <c r="C7">
        <v>29</v>
      </c>
      <c r="D7" t="s">
        <v>25</v>
      </c>
      <c r="E7">
        <v>7</v>
      </c>
      <c r="F7" t="s">
        <v>26</v>
      </c>
      <c r="H7" t="s">
        <v>27</v>
      </c>
      <c r="I7" s="1">
        <v>42584</v>
      </c>
      <c r="J7" t="s">
        <v>28</v>
      </c>
      <c r="K7" s="1">
        <v>42584</v>
      </c>
      <c r="M7">
        <v>32</v>
      </c>
    </row>
    <row r="8" spans="1:16" x14ac:dyDescent="0.3">
      <c r="A8" t="s">
        <v>46</v>
      </c>
      <c r="B8" t="s">
        <v>24</v>
      </c>
      <c r="C8">
        <v>38</v>
      </c>
      <c r="D8" t="s">
        <v>31</v>
      </c>
      <c r="E8">
        <v>7</v>
      </c>
      <c r="F8" t="s">
        <v>26</v>
      </c>
      <c r="H8" t="s">
        <v>27</v>
      </c>
      <c r="I8" s="1">
        <v>42584</v>
      </c>
      <c r="J8" t="s">
        <v>32</v>
      </c>
      <c r="K8" s="1">
        <v>42584</v>
      </c>
      <c r="L8" t="s">
        <v>21</v>
      </c>
      <c r="M8">
        <v>32</v>
      </c>
    </row>
    <row r="9" spans="1:16" x14ac:dyDescent="0.3">
      <c r="A9" t="s">
        <v>42</v>
      </c>
      <c r="B9" t="s">
        <v>24</v>
      </c>
      <c r="C9">
        <v>34</v>
      </c>
      <c r="D9" t="s">
        <v>35</v>
      </c>
      <c r="E9">
        <v>7</v>
      </c>
      <c r="F9" t="s">
        <v>26</v>
      </c>
      <c r="H9" t="s">
        <v>36</v>
      </c>
      <c r="I9" s="1">
        <v>42584</v>
      </c>
      <c r="J9" t="s">
        <v>37</v>
      </c>
      <c r="K9" s="1">
        <v>42584</v>
      </c>
      <c r="M9">
        <v>33</v>
      </c>
    </row>
    <row r="10" spans="1:16" x14ac:dyDescent="0.3">
      <c r="A10" t="s">
        <v>47</v>
      </c>
      <c r="B10" t="s">
        <v>24</v>
      </c>
      <c r="C10">
        <v>34</v>
      </c>
      <c r="D10" t="s">
        <v>35</v>
      </c>
      <c r="E10">
        <v>7</v>
      </c>
      <c r="F10" t="s">
        <v>26</v>
      </c>
      <c r="H10" t="s">
        <v>36</v>
      </c>
      <c r="I10" s="1">
        <v>42584</v>
      </c>
      <c r="J10" t="s">
        <v>37</v>
      </c>
      <c r="K10" s="1">
        <v>42584</v>
      </c>
      <c r="M10">
        <v>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D6" sqref="D6"/>
    </sheetView>
  </sheetViews>
  <sheetFormatPr baseColWidth="10" defaultRowHeight="14.4" x14ac:dyDescent="0.3"/>
  <cols>
    <col min="1" max="1" width="11.88671875" customWidth="1"/>
    <col min="2" max="3" width="18" customWidth="1"/>
    <col min="4" max="4" width="18.88671875" style="6" bestFit="1" customWidth="1"/>
    <col min="5" max="5" width="18.88671875" style="4" customWidth="1"/>
    <col min="6" max="6" width="18.88671875" bestFit="1" customWidth="1"/>
  </cols>
  <sheetData>
    <row r="2" spans="1:6" x14ac:dyDescent="0.3">
      <c r="F2" t="s">
        <v>51</v>
      </c>
    </row>
    <row r="3" spans="1:6" x14ac:dyDescent="0.3">
      <c r="B3" t="s">
        <v>48</v>
      </c>
      <c r="C3" t="s">
        <v>49</v>
      </c>
      <c r="D3" s="5" t="s">
        <v>50</v>
      </c>
      <c r="E3"/>
    </row>
    <row r="4" spans="1:6" x14ac:dyDescent="0.3">
      <c r="A4" s="2">
        <v>31</v>
      </c>
      <c r="B4" s="3">
        <v>2</v>
      </c>
      <c r="C4" s="3">
        <v>2</v>
      </c>
      <c r="D4" s="5">
        <v>1</v>
      </c>
      <c r="E4"/>
      <c r="F4" s="4">
        <f>B4/C4</f>
        <v>1</v>
      </c>
    </row>
    <row r="5" spans="1:6" x14ac:dyDescent="0.3">
      <c r="A5" s="2">
        <v>32</v>
      </c>
      <c r="B5" s="3">
        <v>2</v>
      </c>
      <c r="C5" s="3">
        <v>4</v>
      </c>
      <c r="D5" s="5">
        <v>1</v>
      </c>
      <c r="E5"/>
      <c r="F5" s="4">
        <f t="shared" ref="F5:F6" si="0">B5/C5</f>
        <v>0.5</v>
      </c>
    </row>
    <row r="6" spans="1:6" x14ac:dyDescent="0.3">
      <c r="A6" s="2">
        <v>33</v>
      </c>
      <c r="B6" s="3"/>
      <c r="C6" s="3">
        <v>2</v>
      </c>
      <c r="D6" s="5">
        <v>1</v>
      </c>
      <c r="E6"/>
      <c r="F6" s="4">
        <f t="shared" si="0"/>
        <v>0</v>
      </c>
    </row>
    <row r="7" spans="1:6" x14ac:dyDescent="0.3">
      <c r="A7" s="2" t="s">
        <v>40</v>
      </c>
      <c r="B7" s="3">
        <v>4</v>
      </c>
      <c r="C7" s="3">
        <v>8</v>
      </c>
      <c r="D7" s="5">
        <v>1</v>
      </c>
      <c r="E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4" sqref="A1:D4"/>
    </sheetView>
  </sheetViews>
  <sheetFormatPr baseColWidth="10" defaultRowHeight="14.4" x14ac:dyDescent="0.3"/>
  <sheetData>
    <row r="1" spans="1:4" x14ac:dyDescent="0.3">
      <c r="A1" s="7" t="s">
        <v>55</v>
      </c>
      <c r="B1" s="7" t="s">
        <v>53</v>
      </c>
      <c r="C1" s="7" t="s">
        <v>54</v>
      </c>
      <c r="D1" s="8" t="s">
        <v>52</v>
      </c>
    </row>
    <row r="2" spans="1:4" x14ac:dyDescent="0.3">
      <c r="A2" s="7">
        <v>31</v>
      </c>
      <c r="B2" s="7">
        <v>2</v>
      </c>
      <c r="C2" s="7">
        <v>2</v>
      </c>
      <c r="D2" s="8">
        <f>B2/C2</f>
        <v>1</v>
      </c>
    </row>
    <row r="3" spans="1:4" x14ac:dyDescent="0.3">
      <c r="A3" s="7">
        <v>32</v>
      </c>
      <c r="B3" s="7">
        <v>2</v>
      </c>
      <c r="C3" s="7">
        <v>4</v>
      </c>
      <c r="D3" s="8">
        <f>B3/C3</f>
        <v>0.5</v>
      </c>
    </row>
    <row r="4" spans="1:4" x14ac:dyDescent="0.3">
      <c r="A4" s="7">
        <v>33</v>
      </c>
      <c r="B4" s="7"/>
      <c r="C4" s="7">
        <v>2</v>
      </c>
      <c r="D4" s="8">
        <f>B4/C4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tdc</vt:lpstr>
      <vt:lpstr>Feuil7</vt:lpstr>
    </vt:vector>
  </TitlesOfParts>
  <Company>GHM Grenoble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MENDEZ Fabien</dc:creator>
  <cp:lastModifiedBy>MENDEZ Fabien</cp:lastModifiedBy>
  <dcterms:created xsi:type="dcterms:W3CDTF">2016-09-26T10:03:31Z</dcterms:created>
  <dcterms:modified xsi:type="dcterms:W3CDTF">2016-09-26T11:30:42Z</dcterms:modified>
</cp:coreProperties>
</file>