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ntmory.c\Documents\ClasseCM2\Classe\CeinturesCompétences\TestsSuivisEleves\"/>
    </mc:Choice>
  </mc:AlternateContent>
  <bookViews>
    <workbookView xWindow="0" yWindow="0" windowWidth="20490" windowHeight="7545" activeTab="1"/>
  </bookViews>
  <sheets>
    <sheet name="Classe" sheetId="2" r:id="rId1"/>
    <sheet name="Francais" sheetId="7" r:id="rId2"/>
    <sheet name="Maths" sheetId="8" r:id="rId3"/>
  </sheets>
  <definedNames>
    <definedName name="choix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O6" i="8" l="1"/>
  <c r="AN6" i="8"/>
  <c r="AM6" i="8"/>
  <c r="AL6" i="8"/>
  <c r="AK6" i="8"/>
  <c r="AJ6" i="8"/>
  <c r="AI6" i="8"/>
  <c r="AH6" i="8"/>
  <c r="AG6" i="8"/>
  <c r="AE6" i="8"/>
  <c r="AD6" i="8"/>
  <c r="AC6" i="8"/>
  <c r="AA6" i="8"/>
  <c r="Z6" i="8"/>
  <c r="Y6" i="8"/>
  <c r="X6" i="8"/>
  <c r="W6" i="8"/>
  <c r="V6" i="8"/>
  <c r="U6" i="8"/>
  <c r="T6" i="8"/>
  <c r="S6" i="8"/>
  <c r="R6" i="8"/>
  <c r="Q6" i="8"/>
  <c r="P6" i="8"/>
  <c r="O6" i="8"/>
  <c r="N6" i="8"/>
  <c r="M6" i="8"/>
  <c r="L6" i="8"/>
  <c r="K6" i="8"/>
  <c r="J6" i="8"/>
  <c r="I6" i="8"/>
  <c r="H6" i="8"/>
  <c r="G6" i="8"/>
  <c r="F6" i="8"/>
  <c r="E6" i="8"/>
  <c r="D6" i="8"/>
  <c r="H20" i="7"/>
  <c r="D20" i="7"/>
  <c r="Z33" i="8" l="1"/>
  <c r="T33" i="8"/>
  <c r="D33" i="8"/>
  <c r="AJ24" i="8"/>
  <c r="T24" i="8"/>
  <c r="N24" i="8"/>
  <c r="D24" i="8"/>
  <c r="AJ15" i="8"/>
  <c r="AE15" i="8"/>
  <c r="O15" i="8"/>
  <c r="J15" i="8"/>
  <c r="D15" i="8"/>
  <c r="AF5" i="8"/>
  <c r="Z5" i="8"/>
  <c r="J5" i="8"/>
  <c r="E5" i="8"/>
  <c r="D5" i="8"/>
  <c r="E4" i="8"/>
  <c r="F4" i="8" s="1"/>
  <c r="G4" i="8" s="1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AH4" i="8" s="1"/>
  <c r="AI4" i="8" s="1"/>
  <c r="AJ4" i="8" s="1"/>
  <c r="AK4" i="8" s="1"/>
  <c r="AL4" i="8" s="1"/>
  <c r="AM4" i="8" s="1"/>
  <c r="AN4" i="8" s="1"/>
  <c r="AN33" i="8" s="1"/>
  <c r="AN39" i="8"/>
  <c r="AM39" i="8"/>
  <c r="AL39" i="8"/>
  <c r="AK39" i="8"/>
  <c r="AI39" i="8"/>
  <c r="AH39" i="8"/>
  <c r="AG39" i="8"/>
  <c r="AE39" i="8"/>
  <c r="AD39" i="8"/>
  <c r="AC39" i="8"/>
  <c r="AA39" i="8"/>
  <c r="Z39" i="8"/>
  <c r="Y39" i="8"/>
  <c r="W39" i="8"/>
  <c r="V39" i="8"/>
  <c r="U39" i="8"/>
  <c r="R39" i="8"/>
  <c r="Q39" i="8"/>
  <c r="P39" i="8"/>
  <c r="N39" i="8"/>
  <c r="M39" i="8"/>
  <c r="L39" i="8"/>
  <c r="F39" i="8"/>
  <c r="E39" i="8"/>
  <c r="D39" i="8"/>
  <c r="AN37" i="8"/>
  <c r="AM37" i="8"/>
  <c r="AL37" i="8"/>
  <c r="AK37" i="8"/>
  <c r="AI37" i="8"/>
  <c r="AH37" i="8"/>
  <c r="AG37" i="8"/>
  <c r="AE37" i="8"/>
  <c r="AD37" i="8"/>
  <c r="AC37" i="8"/>
  <c r="AA37" i="8"/>
  <c r="Z37" i="8"/>
  <c r="Y37" i="8"/>
  <c r="W37" i="8"/>
  <c r="V37" i="8"/>
  <c r="U37" i="8"/>
  <c r="R37" i="8"/>
  <c r="Q37" i="8"/>
  <c r="P37" i="8"/>
  <c r="N37" i="8"/>
  <c r="M37" i="8"/>
  <c r="L37" i="8"/>
  <c r="F37" i="8"/>
  <c r="E37" i="8"/>
  <c r="D37" i="8"/>
  <c r="AJ32" i="8"/>
  <c r="AF32" i="8"/>
  <c r="AB32" i="8"/>
  <c r="S32" i="8"/>
  <c r="O32" i="8"/>
  <c r="L32" i="8"/>
  <c r="H32" i="8"/>
  <c r="G32" i="8"/>
  <c r="F32" i="8"/>
  <c r="E32" i="8"/>
  <c r="D32" i="8"/>
  <c r="AM30" i="8"/>
  <c r="AL30" i="8"/>
  <c r="AK30" i="8"/>
  <c r="AE30" i="8"/>
  <c r="AD30" i="8"/>
  <c r="AC30" i="8"/>
  <c r="W30" i="8"/>
  <c r="V30" i="8"/>
  <c r="U30" i="8"/>
  <c r="R30" i="8"/>
  <c r="Q30" i="8"/>
  <c r="P30" i="8"/>
  <c r="O30" i="8"/>
  <c r="N30" i="8"/>
  <c r="M30" i="8"/>
  <c r="L30" i="8"/>
  <c r="K30" i="8"/>
  <c r="J30" i="8"/>
  <c r="I30" i="8"/>
  <c r="H30" i="8"/>
  <c r="G30" i="8"/>
  <c r="F30" i="8"/>
  <c r="E30" i="8"/>
  <c r="D30" i="8"/>
  <c r="AM28" i="8"/>
  <c r="AL28" i="8"/>
  <c r="AK28" i="8"/>
  <c r="AE28" i="8"/>
  <c r="AD28" i="8"/>
  <c r="AC28" i="8"/>
  <c r="W28" i="8"/>
  <c r="V28" i="8"/>
  <c r="U28" i="8"/>
  <c r="R28" i="8"/>
  <c r="Q28" i="8"/>
  <c r="P28" i="8"/>
  <c r="O28" i="8"/>
  <c r="N28" i="8"/>
  <c r="M28" i="8"/>
  <c r="L28" i="8"/>
  <c r="K28" i="8"/>
  <c r="J28" i="8"/>
  <c r="I28" i="8"/>
  <c r="H28" i="8"/>
  <c r="G28" i="8"/>
  <c r="F28" i="8"/>
  <c r="E28" i="8"/>
  <c r="D28" i="8"/>
  <c r="AF23" i="8"/>
  <c r="X23" i="8"/>
  <c r="L23" i="8"/>
  <c r="J23" i="8"/>
  <c r="I23" i="8"/>
  <c r="H23" i="8"/>
  <c r="F23" i="8"/>
  <c r="E23" i="8"/>
  <c r="D23" i="8"/>
  <c r="AM21" i="8"/>
  <c r="AL21" i="8"/>
  <c r="AK21" i="8"/>
  <c r="AJ21" i="8"/>
  <c r="AI21" i="8"/>
  <c r="AH21" i="8"/>
  <c r="AG21" i="8"/>
  <c r="AF21" i="8"/>
  <c r="AE21" i="8"/>
  <c r="AD21" i="8"/>
  <c r="AC21" i="8"/>
  <c r="AB21" i="8"/>
  <c r="AA21" i="8"/>
  <c r="Z21" i="8"/>
  <c r="Y21" i="8"/>
  <c r="W21" i="8"/>
  <c r="V21" i="8"/>
  <c r="U21" i="8"/>
  <c r="O21" i="8"/>
  <c r="N21" i="8"/>
  <c r="M21" i="8"/>
  <c r="L21" i="8"/>
  <c r="J21" i="8"/>
  <c r="I21" i="8"/>
  <c r="H21" i="8"/>
  <c r="F21" i="8"/>
  <c r="E21" i="8"/>
  <c r="D21" i="8"/>
  <c r="AM19" i="8"/>
  <c r="AL19" i="8"/>
  <c r="AK19" i="8"/>
  <c r="AJ19" i="8"/>
  <c r="AI19" i="8"/>
  <c r="AH19" i="8"/>
  <c r="AG19" i="8"/>
  <c r="AF19" i="8"/>
  <c r="AE19" i="8"/>
  <c r="AD19" i="8"/>
  <c r="AC19" i="8"/>
  <c r="AB19" i="8"/>
  <c r="AA19" i="8"/>
  <c r="Z19" i="8"/>
  <c r="Y19" i="8"/>
  <c r="W19" i="8"/>
  <c r="V19" i="8"/>
  <c r="U19" i="8"/>
  <c r="O19" i="8"/>
  <c r="N19" i="8"/>
  <c r="M19" i="8"/>
  <c r="L19" i="8"/>
  <c r="J19" i="8"/>
  <c r="I19" i="8"/>
  <c r="H19" i="8"/>
  <c r="F19" i="8"/>
  <c r="E19" i="8"/>
  <c r="D19" i="8"/>
  <c r="X14" i="8"/>
  <c r="L14" i="8"/>
  <c r="K14" i="8"/>
  <c r="J14" i="8"/>
  <c r="I14" i="8"/>
  <c r="H14" i="8"/>
  <c r="G14" i="8"/>
  <c r="F14" i="8"/>
  <c r="E14" i="8"/>
  <c r="D14" i="8"/>
  <c r="AO12" i="8"/>
  <c r="AN12" i="8"/>
  <c r="AM12" i="8"/>
  <c r="AL12" i="8"/>
  <c r="AK12" i="8"/>
  <c r="AJ12" i="8"/>
  <c r="AI12" i="8"/>
  <c r="AH12" i="8"/>
  <c r="AG12" i="8"/>
  <c r="AE12" i="8"/>
  <c r="AD12" i="8"/>
  <c r="AC12" i="8"/>
  <c r="AA12" i="8"/>
  <c r="Z12" i="8"/>
  <c r="Y12" i="8"/>
  <c r="X12" i="8"/>
  <c r="W12" i="8"/>
  <c r="V12" i="8"/>
  <c r="U12" i="8"/>
  <c r="T12" i="8"/>
  <c r="S12" i="8"/>
  <c r="R12" i="8"/>
  <c r="Q12" i="8"/>
  <c r="P12" i="8"/>
  <c r="O12" i="8"/>
  <c r="N12" i="8"/>
  <c r="M12" i="8"/>
  <c r="L12" i="8"/>
  <c r="K12" i="8"/>
  <c r="J12" i="8"/>
  <c r="I12" i="8"/>
  <c r="H12" i="8"/>
  <c r="G12" i="8"/>
  <c r="F12" i="8"/>
  <c r="E12" i="8"/>
  <c r="D12" i="8"/>
  <c r="AO10" i="8"/>
  <c r="AN10" i="8"/>
  <c r="AM10" i="8"/>
  <c r="AL10" i="8"/>
  <c r="AK10" i="8"/>
  <c r="AJ10" i="8"/>
  <c r="AI10" i="8"/>
  <c r="AH10" i="8"/>
  <c r="AG10" i="8"/>
  <c r="AE10" i="8"/>
  <c r="AD10" i="8"/>
  <c r="AC10" i="8"/>
  <c r="AA10" i="8"/>
  <c r="Z10" i="8"/>
  <c r="Y10" i="8"/>
  <c r="X10" i="8"/>
  <c r="W10" i="8"/>
  <c r="V10" i="8"/>
  <c r="U10" i="8"/>
  <c r="T10" i="8"/>
  <c r="S10" i="8"/>
  <c r="R10" i="8"/>
  <c r="Q10" i="8"/>
  <c r="P10" i="8"/>
  <c r="O10" i="8"/>
  <c r="N10" i="8"/>
  <c r="M10" i="8"/>
  <c r="L10" i="8"/>
  <c r="K10" i="8"/>
  <c r="J10" i="8"/>
  <c r="I10" i="8"/>
  <c r="H10" i="8"/>
  <c r="G10" i="8"/>
  <c r="F10" i="8"/>
  <c r="E10" i="8"/>
  <c r="D10" i="8"/>
  <c r="AI22" i="7"/>
  <c r="AF22" i="7"/>
  <c r="AC22" i="7"/>
  <c r="Y22" i="7"/>
  <c r="U22" i="7"/>
  <c r="Q22" i="7"/>
  <c r="M22" i="7"/>
  <c r="H22" i="7"/>
  <c r="D22" i="7"/>
  <c r="AI20" i="7"/>
  <c r="AF20" i="7"/>
  <c r="AC20" i="7"/>
  <c r="Y20" i="7"/>
  <c r="U20" i="7"/>
  <c r="Q20" i="7"/>
  <c r="M20" i="7"/>
  <c r="D16" i="7"/>
  <c r="AM15" i="7"/>
  <c r="AL15" i="7"/>
  <c r="AK15" i="7"/>
  <c r="AJ15" i="7"/>
  <c r="AI15" i="7"/>
  <c r="AH15" i="7"/>
  <c r="AG15" i="7"/>
  <c r="AF15" i="7"/>
  <c r="AE15" i="7"/>
  <c r="AD15" i="7"/>
  <c r="AC15" i="7"/>
  <c r="AB15" i="7"/>
  <c r="AA15" i="7"/>
  <c r="Z15" i="7"/>
  <c r="Y15" i="7"/>
  <c r="X15" i="7"/>
  <c r="W15" i="7"/>
  <c r="V15" i="7"/>
  <c r="U15" i="7"/>
  <c r="T15" i="7"/>
  <c r="S15" i="7"/>
  <c r="R15" i="7"/>
  <c r="Q15" i="7"/>
  <c r="P15" i="7"/>
  <c r="O15" i="7"/>
  <c r="N15" i="7"/>
  <c r="M15" i="7"/>
  <c r="L15" i="7"/>
  <c r="K15" i="7"/>
  <c r="J15" i="7"/>
  <c r="I15" i="7"/>
  <c r="H15" i="7"/>
  <c r="G15" i="7"/>
  <c r="F15" i="7"/>
  <c r="E15" i="7"/>
  <c r="D15" i="7"/>
  <c r="D11" i="7"/>
  <c r="AM10" i="7"/>
  <c r="AL10" i="7"/>
  <c r="AK10" i="7"/>
  <c r="AJ10" i="7"/>
  <c r="AI10" i="7"/>
  <c r="AH10" i="7"/>
  <c r="AG10" i="7"/>
  <c r="AF10" i="7"/>
  <c r="AE10" i="7"/>
  <c r="AD10" i="7"/>
  <c r="AC10" i="7"/>
  <c r="AA10" i="7"/>
  <c r="Z10" i="7"/>
  <c r="Y10" i="7"/>
  <c r="X10" i="7"/>
  <c r="W10" i="7"/>
  <c r="V10" i="7"/>
  <c r="U10" i="7"/>
  <c r="T10" i="7"/>
  <c r="S10" i="7"/>
  <c r="R10" i="7"/>
  <c r="Q10" i="7"/>
  <c r="P10" i="7"/>
  <c r="O10" i="7"/>
  <c r="N10" i="7"/>
  <c r="M10" i="7"/>
  <c r="L10" i="7"/>
  <c r="K10" i="7"/>
  <c r="J10" i="7"/>
  <c r="I10" i="7"/>
  <c r="H10" i="7"/>
  <c r="G10" i="7"/>
  <c r="F10" i="7"/>
  <c r="E10" i="7"/>
  <c r="D10" i="7"/>
  <c r="D6" i="7"/>
  <c r="AL5" i="7"/>
  <c r="AK5" i="7"/>
  <c r="AJ5" i="7"/>
  <c r="AI5" i="7"/>
  <c r="AH5" i="7"/>
  <c r="AG5" i="7"/>
  <c r="AF5" i="7"/>
  <c r="AE5" i="7"/>
  <c r="AD5" i="7"/>
  <c r="AC5" i="7"/>
  <c r="AB5" i="7"/>
  <c r="AA5" i="7"/>
  <c r="Z5" i="7"/>
  <c r="Y5" i="7"/>
  <c r="X5" i="7"/>
  <c r="W5" i="7"/>
  <c r="V5" i="7"/>
  <c r="U5" i="7"/>
  <c r="T5" i="7"/>
  <c r="S5" i="7"/>
  <c r="R5" i="7"/>
  <c r="Q5" i="7"/>
  <c r="P5" i="7"/>
  <c r="O5" i="7"/>
  <c r="N5" i="7"/>
  <c r="M5" i="7"/>
  <c r="L5" i="7"/>
  <c r="K5" i="7"/>
  <c r="J5" i="7"/>
  <c r="I5" i="7"/>
  <c r="H5" i="7"/>
  <c r="G5" i="7"/>
  <c r="F5" i="7"/>
  <c r="E5" i="7"/>
  <c r="D5" i="7"/>
  <c r="E4" i="7"/>
  <c r="P5" i="8" l="1"/>
  <c r="AK5" i="8"/>
  <c r="T15" i="8"/>
  <c r="Y24" i="8"/>
  <c r="J33" i="8"/>
  <c r="AE33" i="8"/>
  <c r="U5" i="8"/>
  <c r="Z15" i="8"/>
  <c r="I24" i="8"/>
  <c r="AD24" i="8"/>
  <c r="O33" i="8"/>
  <c r="AJ33" i="8"/>
  <c r="F5" i="8"/>
  <c r="L5" i="8"/>
  <c r="Q5" i="8"/>
  <c r="V5" i="8"/>
  <c r="AB5" i="8"/>
  <c r="AG5" i="8"/>
  <c r="AL5" i="8"/>
  <c r="F15" i="8"/>
  <c r="K15" i="8"/>
  <c r="P15" i="8"/>
  <c r="V15" i="8"/>
  <c r="AA15" i="8"/>
  <c r="AF15" i="8"/>
  <c r="AL15" i="8"/>
  <c r="E24" i="8"/>
  <c r="J24" i="8"/>
  <c r="P24" i="8"/>
  <c r="U24" i="8"/>
  <c r="Z24" i="8"/>
  <c r="AF24" i="8"/>
  <c r="AK24" i="8"/>
  <c r="F33" i="8"/>
  <c r="K33" i="8"/>
  <c r="P33" i="8"/>
  <c r="V33" i="8"/>
  <c r="AA33" i="8"/>
  <c r="AF33" i="8"/>
  <c r="AL33" i="8"/>
  <c r="H5" i="8"/>
  <c r="M5" i="8"/>
  <c r="R5" i="8"/>
  <c r="X5" i="8"/>
  <c r="AC5" i="8"/>
  <c r="AH5" i="8"/>
  <c r="AN5" i="8"/>
  <c r="G15" i="8"/>
  <c r="L15" i="8"/>
  <c r="R15" i="8"/>
  <c r="W15" i="8"/>
  <c r="AB15" i="8"/>
  <c r="AH15" i="8"/>
  <c r="AM15" i="8"/>
  <c r="F24" i="8"/>
  <c r="L24" i="8"/>
  <c r="Q24" i="8"/>
  <c r="V24" i="8"/>
  <c r="AB24" i="8"/>
  <c r="AG24" i="8"/>
  <c r="AL24" i="8"/>
  <c r="G33" i="8"/>
  <c r="L33" i="8"/>
  <c r="R33" i="8"/>
  <c r="W33" i="8"/>
  <c r="AB33" i="8"/>
  <c r="AH33" i="8"/>
  <c r="AM33" i="8"/>
  <c r="I5" i="8"/>
  <c r="N5" i="8"/>
  <c r="T5" i="8"/>
  <c r="Y5" i="8"/>
  <c r="AD5" i="8"/>
  <c r="AJ5" i="8"/>
  <c r="AO4" i="8"/>
  <c r="AO5" i="8" s="1"/>
  <c r="H15" i="8"/>
  <c r="N15" i="8"/>
  <c r="S15" i="8"/>
  <c r="X15" i="8"/>
  <c r="AD15" i="8"/>
  <c r="AI15" i="8"/>
  <c r="AN15" i="8"/>
  <c r="H24" i="8"/>
  <c r="M24" i="8"/>
  <c r="R24" i="8"/>
  <c r="X24" i="8"/>
  <c r="AC24" i="8"/>
  <c r="AH24" i="8"/>
  <c r="AN24" i="8"/>
  <c r="H33" i="8"/>
  <c r="N33" i="8"/>
  <c r="S33" i="8"/>
  <c r="X33" i="8"/>
  <c r="AD33" i="8"/>
  <c r="AI33" i="8"/>
  <c r="AO24" i="8"/>
  <c r="G5" i="8"/>
  <c r="K5" i="8"/>
  <c r="O5" i="8"/>
  <c r="S5" i="8"/>
  <c r="W5" i="8"/>
  <c r="AA5" i="8"/>
  <c r="AE5" i="8"/>
  <c r="AI5" i="8"/>
  <c r="AM5" i="8"/>
  <c r="E15" i="8"/>
  <c r="I15" i="8"/>
  <c r="M15" i="8"/>
  <c r="Q15" i="8"/>
  <c r="U15" i="8"/>
  <c r="Y15" i="8"/>
  <c r="AC15" i="8"/>
  <c r="AG15" i="8"/>
  <c r="AK15" i="8"/>
  <c r="AO15" i="8"/>
  <c r="G24" i="8"/>
  <c r="K24" i="8"/>
  <c r="O24" i="8"/>
  <c r="S24" i="8"/>
  <c r="W24" i="8"/>
  <c r="AA24" i="8"/>
  <c r="AE24" i="8"/>
  <c r="AI24" i="8"/>
  <c r="AM24" i="8"/>
  <c r="E33" i="8"/>
  <c r="I33" i="8"/>
  <c r="M33" i="8"/>
  <c r="Q33" i="8"/>
  <c r="U33" i="8"/>
  <c r="Y33" i="8"/>
  <c r="AC33" i="8"/>
  <c r="AG33" i="8"/>
  <c r="AK33" i="8"/>
  <c r="E11" i="7"/>
  <c r="E16" i="7"/>
  <c r="F4" i="7"/>
  <c r="E6" i="7"/>
  <c r="AO33" i="8" l="1"/>
  <c r="F16" i="7"/>
  <c r="G4" i="7"/>
  <c r="F11" i="7"/>
  <c r="F6" i="7"/>
  <c r="G16" i="7" l="1"/>
  <c r="H4" i="7"/>
  <c r="G6" i="7"/>
  <c r="H11" i="7"/>
  <c r="H6" i="7" l="1"/>
  <c r="I11" i="7"/>
  <c r="I4" i="7"/>
  <c r="H16" i="7"/>
  <c r="J11" i="7" l="1"/>
  <c r="I16" i="7"/>
  <c r="I6" i="7"/>
  <c r="J4" i="7"/>
  <c r="J16" i="7" l="1"/>
  <c r="K4" i="7"/>
  <c r="K11" i="7"/>
  <c r="J6" i="7"/>
  <c r="K16" i="7" l="1"/>
  <c r="L4" i="7"/>
  <c r="K6" i="7"/>
  <c r="M11" i="7"/>
  <c r="L6" i="7" l="1"/>
  <c r="N11" i="7"/>
  <c r="M16" i="7"/>
  <c r="M4" i="7"/>
  <c r="O11" i="7" l="1"/>
  <c r="N16" i="7"/>
  <c r="M6" i="7"/>
  <c r="N4" i="7"/>
  <c r="O16" i="7" l="1"/>
  <c r="O4" i="7"/>
  <c r="P11" i="7"/>
  <c r="N6" i="7"/>
  <c r="P16" i="7" l="1"/>
  <c r="P4" i="7"/>
  <c r="O6" i="7"/>
  <c r="Q11" i="7"/>
  <c r="P6" i="7" l="1"/>
  <c r="R11" i="7"/>
  <c r="Q4" i="7"/>
  <c r="Q16" i="7"/>
  <c r="S11" i="7" l="1"/>
  <c r="R16" i="7"/>
  <c r="Q6" i="7"/>
  <c r="R4" i="7"/>
  <c r="S16" i="7" l="1"/>
  <c r="S4" i="7"/>
  <c r="R6" i="7"/>
  <c r="T11" i="7"/>
  <c r="T16" i="7" l="1"/>
  <c r="T4" i="7"/>
  <c r="S6" i="7"/>
  <c r="U11" i="7"/>
  <c r="T6" i="7" l="1"/>
  <c r="V11" i="7"/>
  <c r="U16" i="7"/>
  <c r="U4" i="7"/>
  <c r="W11" i="7" l="1"/>
  <c r="V16" i="7"/>
  <c r="U6" i="7"/>
  <c r="V4" i="7"/>
  <c r="W16" i="7" l="1"/>
  <c r="W4" i="7"/>
  <c r="X11" i="7"/>
  <c r="V6" i="7"/>
  <c r="X16" i="7" l="1"/>
  <c r="X4" i="7"/>
  <c r="W6" i="7"/>
  <c r="Y11" i="7"/>
  <c r="X6" i="7" l="1"/>
  <c r="Z11" i="7"/>
  <c r="Y4" i="7"/>
  <c r="Y16" i="7"/>
  <c r="AA11" i="7" l="1"/>
  <c r="Z16" i="7"/>
  <c r="Y6" i="7"/>
  <c r="Z4" i="7"/>
  <c r="AA16" i="7" l="1"/>
  <c r="AA4" i="7"/>
  <c r="AC11" i="7"/>
  <c r="Z6" i="7"/>
  <c r="AB16" i="7" l="1"/>
  <c r="AB4" i="7"/>
  <c r="AA6" i="7"/>
  <c r="AD11" i="7"/>
  <c r="AC6" i="7" l="1"/>
  <c r="AE11" i="7"/>
  <c r="AC16" i="7"/>
  <c r="AC4" i="7"/>
  <c r="AF11" i="7" l="1"/>
  <c r="AD16" i="7"/>
  <c r="AD6" i="7"/>
  <c r="AD4" i="7"/>
  <c r="AE16" i="7" l="1"/>
  <c r="AE4" i="7"/>
  <c r="AF6" i="7"/>
  <c r="AG11" i="7"/>
  <c r="AF16" i="7" l="1"/>
  <c r="AF4" i="7"/>
  <c r="AG6" i="7"/>
  <c r="AH11" i="7"/>
  <c r="AH6" i="7" l="1"/>
  <c r="AI11" i="7"/>
  <c r="AG4" i="7"/>
  <c r="AG16" i="7"/>
  <c r="AJ11" i="7" l="1"/>
  <c r="AH16" i="7"/>
  <c r="AI6" i="7"/>
  <c r="AH4" i="7"/>
  <c r="AI16" i="7" l="1"/>
  <c r="AI4" i="7"/>
  <c r="AJ6" i="7"/>
  <c r="AK11" i="7"/>
  <c r="AJ16" i="7" l="1"/>
  <c r="AJ4" i="7"/>
  <c r="AK6" i="7"/>
  <c r="AL11" i="7"/>
  <c r="AM11" i="7" l="1"/>
  <c r="AK16" i="7"/>
  <c r="AK4" i="7"/>
  <c r="AL16" i="7" l="1"/>
  <c r="AL4" i="7"/>
  <c r="AN11" i="7" l="1"/>
  <c r="AM4" i="7"/>
  <c r="AN4" i="7" s="1"/>
  <c r="B3" i="2" l="1"/>
  <c r="B4" i="2" s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</calcChain>
</file>

<file path=xl/sharedStrings.xml><?xml version="1.0" encoding="utf-8"?>
<sst xmlns="http://schemas.openxmlformats.org/spreadsheetml/2006/main" count="196" uniqueCount="119">
  <si>
    <t>textes</t>
  </si>
  <si>
    <t>j'écris</t>
  </si>
  <si>
    <t>date</t>
  </si>
  <si>
    <t>nom</t>
  </si>
  <si>
    <t>prénom</t>
  </si>
  <si>
    <t>élève1</t>
  </si>
  <si>
    <t>BESSIERE</t>
  </si>
  <si>
    <t>Daphné</t>
  </si>
  <si>
    <t>élève2</t>
  </si>
  <si>
    <t>BRUN</t>
  </si>
  <si>
    <t>Baptiste</t>
  </si>
  <si>
    <t>élève3</t>
  </si>
  <si>
    <t>CHAPPAZ</t>
  </si>
  <si>
    <t>Nicolas</t>
  </si>
  <si>
    <t>élève4</t>
  </si>
  <si>
    <t>CHAUVIN</t>
  </si>
  <si>
    <t>Cyprien</t>
  </si>
  <si>
    <t>élève5</t>
  </si>
  <si>
    <t>CLEYET-MAREL</t>
  </si>
  <si>
    <t>Isis</t>
  </si>
  <si>
    <t>élève6</t>
  </si>
  <si>
    <t>CONEDERA</t>
  </si>
  <si>
    <t>Agathe</t>
  </si>
  <si>
    <t>élève7</t>
  </si>
  <si>
    <t>COURTOIS</t>
  </si>
  <si>
    <t xml:space="preserve">Zian </t>
  </si>
  <si>
    <t>élève8</t>
  </si>
  <si>
    <t>DARBLADE</t>
  </si>
  <si>
    <t>Cécile</t>
  </si>
  <si>
    <t>élève9</t>
  </si>
  <si>
    <t>DE FERIE DE MONTAL</t>
  </si>
  <si>
    <t>Cassandre</t>
  </si>
  <si>
    <t>élève10</t>
  </si>
  <si>
    <t>Enzo</t>
  </si>
  <si>
    <t>élève11</t>
  </si>
  <si>
    <t>DE LA ROSA</t>
  </si>
  <si>
    <t>Mathéo</t>
  </si>
  <si>
    <t>élève12</t>
  </si>
  <si>
    <t>DENOT</t>
  </si>
  <si>
    <t>Lilouan</t>
  </si>
  <si>
    <t>élève13</t>
  </si>
  <si>
    <t>DREVET</t>
  </si>
  <si>
    <t>Valentine</t>
  </si>
  <si>
    <t>élève14</t>
  </si>
  <si>
    <t>FABIANO</t>
  </si>
  <si>
    <t>Rafaël</t>
  </si>
  <si>
    <t>élève15</t>
  </si>
  <si>
    <t>GUITENY</t>
  </si>
  <si>
    <t>Elise</t>
  </si>
  <si>
    <t>élève16</t>
  </si>
  <si>
    <t>HENON-SAYAH</t>
  </si>
  <si>
    <t>Hugo</t>
  </si>
  <si>
    <t>élève17</t>
  </si>
  <si>
    <t>Mahé</t>
  </si>
  <si>
    <t>élève18</t>
  </si>
  <si>
    <t>KHAN OJASCASTRO</t>
  </si>
  <si>
    <t>Shanie</t>
  </si>
  <si>
    <t>élève19</t>
  </si>
  <si>
    <t>LAURENT</t>
  </si>
  <si>
    <t>Salomé</t>
  </si>
  <si>
    <t>élève20</t>
  </si>
  <si>
    <t>LE MANCEAU</t>
  </si>
  <si>
    <t>Célia</t>
  </si>
  <si>
    <t>élève21</t>
  </si>
  <si>
    <t>MAHIOUT</t>
  </si>
  <si>
    <t>Amel</t>
  </si>
  <si>
    <t>élève22</t>
  </si>
  <si>
    <t>MEUNIER</t>
  </si>
  <si>
    <t>Charline</t>
  </si>
  <si>
    <t>élève23</t>
  </si>
  <si>
    <t>MICOUD</t>
  </si>
  <si>
    <t>Violette</t>
  </si>
  <si>
    <t>élève24</t>
  </si>
  <si>
    <t>OLLIER</t>
  </si>
  <si>
    <t>Maëlys</t>
  </si>
  <si>
    <t>élève25</t>
  </si>
  <si>
    <t>POLI</t>
  </si>
  <si>
    <t>Inès</t>
  </si>
  <si>
    <t>élève26</t>
  </si>
  <si>
    <t>PREVOST</t>
  </si>
  <si>
    <t>Maxence</t>
  </si>
  <si>
    <t>élève27</t>
  </si>
  <si>
    <t>ROGUET</t>
  </si>
  <si>
    <t>Tessa</t>
  </si>
  <si>
    <t>élève28</t>
  </si>
  <si>
    <t>SELLECCHIA</t>
  </si>
  <si>
    <t>Evan</t>
  </si>
  <si>
    <t>élève29</t>
  </si>
  <si>
    <t>VILLAUME</t>
  </si>
  <si>
    <t>Manon</t>
  </si>
  <si>
    <t>Violet clair</t>
  </si>
  <si>
    <t>phrases</t>
  </si>
  <si>
    <t>mots</t>
  </si>
  <si>
    <t>vert clair</t>
  </si>
  <si>
    <t>PC</t>
  </si>
  <si>
    <t>Clés</t>
  </si>
  <si>
    <t>E</t>
  </si>
  <si>
    <t>Ceintures Folio1</t>
  </si>
  <si>
    <t>Ceintures Folio2</t>
  </si>
  <si>
    <t>vert foncé</t>
  </si>
  <si>
    <t>bleu clair</t>
  </si>
  <si>
    <t>bleu foncé</t>
  </si>
  <si>
    <t>marron clair</t>
  </si>
  <si>
    <t>marron foncé</t>
  </si>
  <si>
    <t>violet foncé</t>
  </si>
  <si>
    <t>Français</t>
  </si>
  <si>
    <t>calcul</t>
  </si>
  <si>
    <t>numération</t>
  </si>
  <si>
    <t>géométrie</t>
  </si>
  <si>
    <t>tu écris 1 si tu as validé</t>
  </si>
  <si>
    <t>noire</t>
  </si>
  <si>
    <t>mon statut</t>
  </si>
  <si>
    <t>je suis bloqué!</t>
  </si>
  <si>
    <t>je m'entraîne</t>
  </si>
  <si>
    <t>grandeurs mesures</t>
  </si>
  <si>
    <t>je passe une ceinture</t>
  </si>
  <si>
    <t>j'ai validé</t>
  </si>
  <si>
    <t>Mathématiques</t>
  </si>
  <si>
    <t>pas commencé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</si>
</sst>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&quot; &quot;#,##0.00&quot;    &quot;;&quot;-&quot;#,##0.00&quot;    &quot;;&quot; -&quot;#&quot;    &quot;;@&quot; &quot;"/>
    <numFmt numFmtId="165" formatCode="[$-40C]General"/>
    <numFmt numFmtId="166" formatCode="d/m;@"/>
  </numFmts>
  <fonts count="20">
    <font>
      <sz val="11"/>
      <color theme="1"/>
      <name val="Tahoma"/>
      <family val="2"/>
    </font>
    <font>
      <b/>
      <sz val="10"/>
      <color rgb="FF000000"/>
      <name val="Tahoma"/>
      <family val="2"/>
    </font>
    <font>
      <sz val="8"/>
      <color theme="1"/>
      <name val="Tahoma"/>
      <family val="2"/>
    </font>
    <font>
      <sz val="10"/>
      <color rgb="FF000000"/>
      <name val="Arial1"/>
    </font>
    <font>
      <b/>
      <sz val="10"/>
      <name val="Tahoma"/>
      <family val="2"/>
    </font>
    <font>
      <sz val="10"/>
      <name val="Tahoma"/>
      <family val="2"/>
    </font>
    <font>
      <sz val="10"/>
      <color rgb="FF000000"/>
      <name val="Tahoma"/>
      <family val="2"/>
    </font>
    <font>
      <sz val="8"/>
      <color rgb="FF000000"/>
      <name val="Tahoma"/>
      <family val="2"/>
    </font>
    <font>
      <b/>
      <sz val="11"/>
      <color theme="1"/>
      <name val="Tahoma"/>
      <family val="2"/>
    </font>
    <font>
      <sz val="6"/>
      <color theme="1"/>
      <name val="Tahoma"/>
      <family val="2"/>
    </font>
    <font>
      <sz val="8"/>
      <color theme="0"/>
      <name val="Tahoma"/>
      <family val="2"/>
    </font>
    <font>
      <b/>
      <sz val="16"/>
      <color theme="1"/>
      <name val="Tahoma"/>
      <family val="2"/>
    </font>
    <font>
      <b/>
      <sz val="16"/>
      <color rgb="FFFF0000"/>
      <name val="Tahoma"/>
      <family val="2"/>
    </font>
    <font>
      <b/>
      <sz val="20"/>
      <color theme="1"/>
      <name val="Tahoma"/>
      <family val="2"/>
    </font>
    <font>
      <b/>
      <sz val="6"/>
      <color theme="1"/>
      <name val="Tahoma"/>
      <family val="2"/>
    </font>
    <font>
      <b/>
      <sz val="8"/>
      <color theme="1"/>
      <name val="Tahoma"/>
      <family val="2"/>
    </font>
    <font>
      <i/>
      <sz val="8"/>
      <color theme="1"/>
      <name val="Tahoma"/>
      <family val="2"/>
    </font>
    <font>
      <b/>
      <sz val="11"/>
      <color theme="0"/>
      <name val="Tahoma"/>
      <family val="2"/>
    </font>
    <font>
      <sz val="7"/>
      <color theme="1"/>
      <name val="Tahoma"/>
      <family val="2"/>
    </font>
    <font>
      <i/>
      <sz val="8"/>
      <color rgb="FF000000"/>
      <name val="Tahoma"/>
      <family val="2"/>
    </font>
  </fonts>
  <fills count="2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E588EC"/>
        <bgColor indexed="64"/>
      </patternFill>
    </fill>
    <fill>
      <patternFill patternType="solid">
        <fgColor rgb="FFB92FD5"/>
        <bgColor indexed="64"/>
      </patternFill>
    </fill>
    <fill>
      <patternFill patternType="solid">
        <fgColor rgb="FFD6FDCD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2" tint="-0.499984740745262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181">
    <xf numFmtId="0" fontId="0" fillId="0" borderId="0" xfId="0"/>
    <xf numFmtId="164" fontId="4" fillId="0" borderId="1" xfId="1" applyFont="1" applyFill="1" applyBorder="1" applyAlignment="1" applyProtection="1">
      <alignment horizontal="left" vertical="center"/>
    </xf>
    <xf numFmtId="164" fontId="5" fillId="0" borderId="3" xfId="1" applyFont="1" applyFill="1" applyBorder="1" applyAlignment="1" applyProtection="1">
      <alignment horizontal="left" vertical="center"/>
    </xf>
    <xf numFmtId="49" fontId="1" fillId="0" borderId="1" xfId="0" applyNumberFormat="1" applyFont="1" applyFill="1" applyBorder="1" applyAlignment="1" applyProtection="1">
      <alignment horizontal="left" vertical="center"/>
    </xf>
    <xf numFmtId="164" fontId="6" fillId="0" borderId="3" xfId="0" applyNumberFormat="1" applyFont="1" applyFill="1" applyBorder="1" applyAlignment="1" applyProtection="1">
      <alignment horizontal="left" vertical="center"/>
    </xf>
    <xf numFmtId="165" fontId="4" fillId="0" borderId="1" xfId="0" applyNumberFormat="1" applyFont="1" applyFill="1" applyBorder="1" applyAlignment="1">
      <alignment horizontal="left" vertical="center"/>
    </xf>
    <xf numFmtId="165" fontId="5" fillId="0" borderId="3" xfId="0" applyNumberFormat="1" applyFont="1" applyFill="1" applyBorder="1" applyAlignment="1">
      <alignment horizontal="left" vertical="center"/>
    </xf>
    <xf numFmtId="49" fontId="4" fillId="0" borderId="1" xfId="1" applyNumberFormat="1" applyFont="1" applyFill="1" applyBorder="1" applyAlignment="1" applyProtection="1">
      <alignment horizontal="left" vertical="center"/>
    </xf>
    <xf numFmtId="0" fontId="0" fillId="0" borderId="1" xfId="0" applyBorder="1"/>
    <xf numFmtId="0" fontId="0" fillId="0" borderId="19" xfId="0" applyBorder="1"/>
    <xf numFmtId="0" fontId="0" fillId="0" borderId="11" xfId="0" applyBorder="1"/>
    <xf numFmtId="0" fontId="0" fillId="0" borderId="12" xfId="0" applyBorder="1"/>
    <xf numFmtId="0" fontId="0" fillId="5" borderId="1" xfId="0" applyFill="1" applyBorder="1"/>
    <xf numFmtId="0" fontId="0" fillId="5" borderId="19" xfId="0" applyFill="1" applyBorder="1"/>
    <xf numFmtId="0" fontId="0" fillId="0" borderId="16" xfId="0" applyBorder="1"/>
    <xf numFmtId="0" fontId="0" fillId="5" borderId="16" xfId="0" applyFill="1" applyBorder="1"/>
    <xf numFmtId="0" fontId="0" fillId="5" borderId="11" xfId="0" applyFill="1" applyBorder="1"/>
    <xf numFmtId="0" fontId="0" fillId="5" borderId="12" xfId="0" applyFill="1" applyBorder="1"/>
    <xf numFmtId="0" fontId="0" fillId="0" borderId="34" xfId="0" applyBorder="1"/>
    <xf numFmtId="0" fontId="0" fillId="5" borderId="34" xfId="0" applyFill="1" applyBorder="1"/>
    <xf numFmtId="14" fontId="9" fillId="7" borderId="1" xfId="0" applyNumberFormat="1" applyFont="1" applyFill="1" applyBorder="1" applyAlignment="1">
      <alignment vertical="center" wrapText="1"/>
    </xf>
    <xf numFmtId="0" fontId="9" fillId="5" borderId="24" xfId="0" applyFont="1" applyFill="1" applyBorder="1"/>
    <xf numFmtId="0" fontId="9" fillId="5" borderId="7" xfId="0" applyFont="1" applyFill="1" applyBorder="1"/>
    <xf numFmtId="0" fontId="9" fillId="0" borderId="0" xfId="0" applyFont="1" applyFill="1" applyBorder="1"/>
    <xf numFmtId="0" fontId="14" fillId="5" borderId="0" xfId="0" applyFont="1" applyFill="1" applyBorder="1" applyAlignment="1">
      <alignment horizontal="center"/>
    </xf>
    <xf numFmtId="0" fontId="15" fillId="18" borderId="25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166" fontId="9" fillId="7" borderId="1" xfId="0" applyNumberFormat="1" applyFont="1" applyFill="1" applyBorder="1" applyAlignment="1">
      <alignment vertical="center" textRotation="180" wrapText="1"/>
    </xf>
    <xf numFmtId="166" fontId="9" fillId="12" borderId="1" xfId="0" applyNumberFormat="1" applyFont="1" applyFill="1" applyBorder="1" applyAlignment="1">
      <alignment vertical="center" textRotation="180" wrapText="1"/>
    </xf>
    <xf numFmtId="0" fontId="2" fillId="7" borderId="1" xfId="0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166" fontId="9" fillId="12" borderId="19" xfId="0" applyNumberFormat="1" applyFont="1" applyFill="1" applyBorder="1" applyAlignment="1">
      <alignment vertical="center" textRotation="180" wrapText="1"/>
    </xf>
    <xf numFmtId="0" fontId="0" fillId="12" borderId="19" xfId="0" applyFill="1" applyBorder="1"/>
    <xf numFmtId="166" fontId="9" fillId="12" borderId="11" xfId="0" applyNumberFormat="1" applyFont="1" applyFill="1" applyBorder="1" applyAlignment="1">
      <alignment vertical="center" textRotation="180" wrapText="1"/>
    </xf>
    <xf numFmtId="166" fontId="9" fillId="12" borderId="12" xfId="0" applyNumberFormat="1" applyFont="1" applyFill="1" applyBorder="1" applyAlignment="1">
      <alignment vertical="center" textRotation="180" wrapText="1"/>
    </xf>
    <xf numFmtId="0" fontId="0" fillId="12" borderId="12" xfId="0" applyFill="1" applyBorder="1"/>
    <xf numFmtId="0" fontId="7" fillId="7" borderId="39" xfId="0" applyFont="1" applyFill="1" applyBorder="1" applyAlignment="1">
      <alignment horizontal="center" vertical="center" wrapText="1"/>
    </xf>
    <xf numFmtId="0" fontId="7" fillId="3" borderId="29" xfId="0" applyFont="1" applyFill="1" applyBorder="1" applyAlignment="1">
      <alignment horizontal="center" vertical="center" wrapText="1"/>
    </xf>
    <xf numFmtId="0" fontId="7" fillId="3" borderId="40" xfId="0" applyFont="1" applyFill="1" applyBorder="1" applyAlignment="1">
      <alignment horizontal="center" vertical="center" wrapText="1"/>
    </xf>
    <xf numFmtId="0" fontId="7" fillId="3" borderId="36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/>
    <xf numFmtId="0" fontId="7" fillId="3" borderId="29" xfId="0" applyFont="1" applyFill="1" applyBorder="1" applyAlignment="1"/>
    <xf numFmtId="0" fontId="7" fillId="3" borderId="36" xfId="0" applyFont="1" applyFill="1" applyBorder="1" applyAlignment="1"/>
    <xf numFmtId="0" fontId="2" fillId="7" borderId="39" xfId="0" applyFont="1" applyFill="1" applyBorder="1" applyAlignment="1"/>
    <xf numFmtId="0" fontId="7" fillId="3" borderId="41" xfId="0" applyFont="1" applyFill="1" applyBorder="1" applyAlignment="1"/>
    <xf numFmtId="0" fontId="7" fillId="3" borderId="39" xfId="0" applyFont="1" applyFill="1" applyBorder="1" applyAlignment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/>
    </xf>
    <xf numFmtId="166" fontId="9" fillId="7" borderId="1" xfId="0" applyNumberFormat="1" applyFont="1" applyFill="1" applyBorder="1" applyAlignment="1">
      <alignment horizontal="center" vertical="center" textRotation="180" wrapText="1"/>
    </xf>
    <xf numFmtId="166" fontId="9" fillId="12" borderId="1" xfId="0" applyNumberFormat="1" applyFont="1" applyFill="1" applyBorder="1" applyAlignment="1">
      <alignment horizontal="center" vertical="center" textRotation="180" wrapText="1"/>
    </xf>
    <xf numFmtId="0" fontId="0" fillId="12" borderId="1" xfId="0" applyFill="1" applyBorder="1" applyAlignment="1"/>
    <xf numFmtId="0" fontId="7" fillId="2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/>
    <xf numFmtId="0" fontId="15" fillId="7" borderId="1" xfId="0" applyFont="1" applyFill="1" applyBorder="1" applyAlignment="1"/>
    <xf numFmtId="0" fontId="2" fillId="20" borderId="1" xfId="0" applyFont="1" applyFill="1" applyBorder="1" applyAlignment="1">
      <alignment horizontal="center" wrapText="1"/>
    </xf>
    <xf numFmtId="0" fontId="2" fillId="19" borderId="1" xfId="0" applyFont="1" applyFill="1" applyBorder="1" applyAlignment="1">
      <alignment horizontal="center" vertical="center" wrapText="1"/>
    </xf>
    <xf numFmtId="0" fontId="2" fillId="20" borderId="31" xfId="0" applyFont="1" applyFill="1" applyBorder="1" applyAlignment="1">
      <alignment horizontal="center" wrapText="1"/>
    </xf>
    <xf numFmtId="0" fontId="2" fillId="20" borderId="46" xfId="0" applyFont="1" applyFill="1" applyBorder="1" applyAlignment="1">
      <alignment horizontal="center" wrapText="1"/>
    </xf>
    <xf numFmtId="0" fontId="2" fillId="20" borderId="38" xfId="0" applyFont="1" applyFill="1" applyBorder="1" applyAlignment="1">
      <alignment horizontal="center" wrapText="1"/>
    </xf>
    <xf numFmtId="0" fontId="2" fillId="20" borderId="33" xfId="0" applyFont="1" applyFill="1" applyBorder="1" applyAlignment="1">
      <alignment horizontal="center" wrapText="1"/>
    </xf>
    <xf numFmtId="0" fontId="2" fillId="20" borderId="14" xfId="0" applyFont="1" applyFill="1" applyBorder="1" applyAlignment="1">
      <alignment horizontal="center" wrapText="1"/>
    </xf>
    <xf numFmtId="0" fontId="2" fillId="20" borderId="15" xfId="0" applyFont="1" applyFill="1" applyBorder="1" applyAlignment="1">
      <alignment horizontal="center" wrapText="1"/>
    </xf>
    <xf numFmtId="0" fontId="2" fillId="20" borderId="35" xfId="0" applyFont="1" applyFill="1" applyBorder="1" applyAlignment="1">
      <alignment horizontal="center" wrapText="1"/>
    </xf>
    <xf numFmtId="0" fontId="0" fillId="19" borderId="37" xfId="0" applyFill="1" applyBorder="1"/>
    <xf numFmtId="0" fontId="2" fillId="19" borderId="44" xfId="0" applyFont="1" applyFill="1" applyBorder="1" applyAlignment="1">
      <alignment horizontal="center" vertical="center" wrapText="1"/>
    </xf>
    <xf numFmtId="0" fontId="2" fillId="19" borderId="10" xfId="0" applyFont="1" applyFill="1" applyBorder="1" applyAlignment="1">
      <alignment horizontal="center" vertical="center" wrapText="1"/>
    </xf>
    <xf numFmtId="0" fontId="2" fillId="19" borderId="18" xfId="0" applyFont="1" applyFill="1" applyBorder="1" applyAlignment="1">
      <alignment horizontal="center" vertical="center" wrapText="1"/>
    </xf>
    <xf numFmtId="166" fontId="9" fillId="19" borderId="18" xfId="0" applyNumberFormat="1" applyFont="1" applyFill="1" applyBorder="1" applyAlignment="1">
      <alignment vertical="center" textRotation="180" wrapText="1"/>
    </xf>
    <xf numFmtId="166" fontId="9" fillId="19" borderId="10" xfId="0" applyNumberFormat="1" applyFont="1" applyFill="1" applyBorder="1" applyAlignment="1">
      <alignment vertical="center" textRotation="180" wrapText="1"/>
    </xf>
    <xf numFmtId="0" fontId="2" fillId="19" borderId="4" xfId="0" applyFont="1" applyFill="1" applyBorder="1" applyAlignment="1">
      <alignment horizontal="center" vertical="center" wrapText="1"/>
    </xf>
    <xf numFmtId="0" fontId="2" fillId="19" borderId="9" xfId="0" applyFont="1" applyFill="1" applyBorder="1" applyAlignment="1">
      <alignment horizontal="center" vertical="center" wrapText="1"/>
    </xf>
    <xf numFmtId="0" fontId="2" fillId="19" borderId="30" xfId="0" applyFont="1" applyFill="1" applyBorder="1"/>
    <xf numFmtId="0" fontId="2" fillId="19" borderId="30" xfId="0" applyFont="1" applyFill="1" applyBorder="1" applyAlignment="1">
      <alignment horizontal="center" vertical="center" wrapText="1"/>
    </xf>
    <xf numFmtId="166" fontId="9" fillId="19" borderId="30" xfId="0" applyNumberFormat="1" applyFont="1" applyFill="1" applyBorder="1" applyAlignment="1">
      <alignment vertical="center" textRotation="180" wrapText="1"/>
    </xf>
    <xf numFmtId="166" fontId="9" fillId="19" borderId="9" xfId="0" applyNumberFormat="1" applyFont="1" applyFill="1" applyBorder="1" applyAlignment="1">
      <alignment vertical="center" textRotation="180" wrapText="1"/>
    </xf>
    <xf numFmtId="0" fontId="0" fillId="5" borderId="0" xfId="0" applyFill="1"/>
    <xf numFmtId="0" fontId="8" fillId="20" borderId="40" xfId="0" applyFont="1" applyFill="1" applyBorder="1" applyAlignment="1">
      <alignment horizontal="center" vertical="center"/>
    </xf>
    <xf numFmtId="0" fontId="8" fillId="7" borderId="2" xfId="0" applyFont="1" applyFill="1" applyBorder="1" applyAlignment="1">
      <alignment horizontal="center" vertical="center"/>
    </xf>
    <xf numFmtId="0" fontId="8" fillId="7" borderId="16" xfId="0" applyFont="1" applyFill="1" applyBorder="1" applyAlignment="1">
      <alignment horizontal="center" vertical="center"/>
    </xf>
    <xf numFmtId="0" fontId="15" fillId="18" borderId="4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 textRotation="90"/>
    </xf>
    <xf numFmtId="0" fontId="8" fillId="12" borderId="41" xfId="0" applyFont="1" applyFill="1" applyBorder="1" applyAlignment="1">
      <alignment horizontal="center" vertical="center"/>
    </xf>
    <xf numFmtId="0" fontId="8" fillId="12" borderId="27" xfId="0" applyFont="1" applyFill="1" applyBorder="1" applyAlignment="1">
      <alignment horizontal="center" vertical="center"/>
    </xf>
    <xf numFmtId="0" fontId="8" fillId="12" borderId="28" xfId="0" applyFont="1" applyFill="1" applyBorder="1" applyAlignment="1">
      <alignment horizontal="center" vertical="center"/>
    </xf>
    <xf numFmtId="0" fontId="8" fillId="12" borderId="5" xfId="0" applyFont="1" applyFill="1" applyBorder="1" applyAlignment="1">
      <alignment horizontal="center" vertical="center"/>
    </xf>
    <xf numFmtId="0" fontId="8" fillId="2" borderId="39" xfId="0" applyFont="1" applyFill="1" applyBorder="1" applyAlignment="1">
      <alignment horizontal="center"/>
    </xf>
    <xf numFmtId="0" fontId="8" fillId="2" borderId="29" xfId="0" applyFont="1" applyFill="1" applyBorder="1" applyAlignment="1">
      <alignment horizontal="center"/>
    </xf>
    <xf numFmtId="0" fontId="17" fillId="21" borderId="24" xfId="0" applyFont="1" applyFill="1" applyBorder="1" applyAlignment="1">
      <alignment horizontal="center" vertical="center"/>
    </xf>
    <xf numFmtId="0" fontId="18" fillId="19" borderId="1" xfId="0" applyFont="1" applyFill="1" applyBorder="1" applyAlignment="1">
      <alignment horizontal="center" vertical="center" wrapText="1"/>
    </xf>
    <xf numFmtId="166" fontId="9" fillId="7" borderId="1" xfId="0" applyNumberFormat="1" applyFont="1" applyFill="1" applyBorder="1" applyAlignment="1">
      <alignment vertical="center" wrapText="1"/>
    </xf>
    <xf numFmtId="166" fontId="9" fillId="12" borderId="1" xfId="0" applyNumberFormat="1" applyFont="1" applyFill="1" applyBorder="1" applyAlignment="1">
      <alignment vertical="center" wrapText="1"/>
    </xf>
    <xf numFmtId="0" fontId="0" fillId="12" borderId="1" xfId="0" applyFill="1" applyBorder="1" applyAlignment="1">
      <alignment horizontal="center" vertical="center" wrapText="1"/>
    </xf>
    <xf numFmtId="166" fontId="9" fillId="7" borderId="1" xfId="0" applyNumberFormat="1" applyFont="1" applyFill="1" applyBorder="1" applyAlignment="1">
      <alignment horizontal="center" vertical="center" wrapText="1"/>
    </xf>
    <xf numFmtId="166" fontId="9" fillId="12" borderId="1" xfId="0" applyNumberFormat="1" applyFont="1" applyFill="1" applyBorder="1" applyAlignment="1">
      <alignment horizontal="center" vertical="center" wrapText="1"/>
    </xf>
    <xf numFmtId="0" fontId="0" fillId="12" borderId="1" xfId="0" applyFill="1" applyBorder="1" applyAlignment="1">
      <alignment vertical="center" wrapText="1"/>
    </xf>
    <xf numFmtId="166" fontId="9" fillId="7" borderId="14" xfId="0" applyNumberFormat="1" applyFont="1" applyFill="1" applyBorder="1" applyAlignment="1">
      <alignment vertical="center" wrapText="1"/>
    </xf>
    <xf numFmtId="166" fontId="9" fillId="7" borderId="15" xfId="0" applyNumberFormat="1" applyFont="1" applyFill="1" applyBorder="1" applyAlignment="1">
      <alignment vertical="center" wrapText="1"/>
    </xf>
    <xf numFmtId="166" fontId="9" fillId="7" borderId="35" xfId="0" applyNumberFormat="1" applyFont="1" applyFill="1" applyBorder="1" applyAlignment="1">
      <alignment vertical="center" wrapText="1"/>
    </xf>
    <xf numFmtId="166" fontId="9" fillId="12" borderId="35" xfId="0" applyNumberFormat="1" applyFont="1" applyFill="1" applyBorder="1" applyAlignment="1">
      <alignment vertical="center" wrapText="1"/>
    </xf>
    <xf numFmtId="166" fontId="9" fillId="7" borderId="45" xfId="0" applyNumberFormat="1" applyFont="1" applyFill="1" applyBorder="1" applyAlignment="1">
      <alignment vertical="center" wrapText="1"/>
    </xf>
    <xf numFmtId="166" fontId="9" fillId="7" borderId="32" xfId="0" applyNumberFormat="1" applyFont="1" applyFill="1" applyBorder="1" applyAlignment="1">
      <alignment vertical="center" wrapText="1"/>
    </xf>
    <xf numFmtId="166" fontId="9" fillId="7" borderId="33" xfId="0" applyNumberFormat="1" applyFont="1" applyFill="1" applyBorder="1" applyAlignment="1">
      <alignment vertical="center" wrapText="1"/>
    </xf>
    <xf numFmtId="166" fontId="9" fillId="12" borderId="32" xfId="0" applyNumberFormat="1" applyFont="1" applyFill="1" applyBorder="1" applyAlignment="1">
      <alignment vertical="center" wrapText="1"/>
    </xf>
    <xf numFmtId="166" fontId="9" fillId="12" borderId="33" xfId="0" applyNumberFormat="1" applyFont="1" applyFill="1" applyBorder="1" applyAlignment="1">
      <alignment vertical="center" wrapText="1"/>
    </xf>
    <xf numFmtId="0" fontId="0" fillId="7" borderId="33" xfId="0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Border="1"/>
    <xf numFmtId="0" fontId="19" fillId="3" borderId="1" xfId="0" applyFont="1" applyFill="1" applyBorder="1" applyAlignment="1">
      <alignment horizontal="center" vertical="center" wrapText="1"/>
    </xf>
    <xf numFmtId="0" fontId="8" fillId="2" borderId="1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2" fillId="16" borderId="43" xfId="0" applyFont="1" applyFill="1" applyBorder="1" applyAlignment="1">
      <alignment horizontal="center" vertical="center" wrapText="1"/>
    </xf>
    <xf numFmtId="0" fontId="2" fillId="16" borderId="46" xfId="0" applyFont="1" applyFill="1" applyBorder="1" applyAlignment="1">
      <alignment horizontal="center" vertical="center" wrapText="1"/>
    </xf>
    <xf numFmtId="0" fontId="2" fillId="17" borderId="46" xfId="0" applyFont="1" applyFill="1" applyBorder="1" applyAlignment="1">
      <alignment horizontal="center" vertical="center" wrapText="1"/>
    </xf>
    <xf numFmtId="0" fontId="2" fillId="17" borderId="38" xfId="0" applyFont="1" applyFill="1" applyBorder="1" applyAlignment="1">
      <alignment horizontal="center" vertical="center" wrapText="1"/>
    </xf>
    <xf numFmtId="0" fontId="2" fillId="4" borderId="31" xfId="0" applyFont="1" applyFill="1" applyBorder="1" applyAlignment="1">
      <alignment horizontal="center" vertical="center" wrapText="1"/>
    </xf>
    <xf numFmtId="0" fontId="2" fillId="4" borderId="46" xfId="0" applyFont="1" applyFill="1" applyBorder="1" applyAlignment="1">
      <alignment horizontal="center" vertical="center" wrapText="1"/>
    </xf>
    <xf numFmtId="0" fontId="2" fillId="4" borderId="38" xfId="0" applyFont="1" applyFill="1" applyBorder="1" applyAlignment="1">
      <alignment horizontal="center" vertical="center" wrapText="1"/>
    </xf>
    <xf numFmtId="0" fontId="2" fillId="13" borderId="31" xfId="0" applyFont="1" applyFill="1" applyBorder="1" applyAlignment="1">
      <alignment horizontal="center" vertical="center" wrapText="1"/>
    </xf>
    <xf numFmtId="0" fontId="2" fillId="13" borderId="46" xfId="0" applyFont="1" applyFill="1" applyBorder="1" applyAlignment="1">
      <alignment horizontal="center" vertical="center" wrapText="1"/>
    </xf>
    <xf numFmtId="0" fontId="2" fillId="13" borderId="38" xfId="0" applyFont="1" applyFill="1" applyBorder="1" applyAlignment="1">
      <alignment horizontal="center" vertical="center" wrapText="1"/>
    </xf>
    <xf numFmtId="0" fontId="2" fillId="6" borderId="31" xfId="0" applyFont="1" applyFill="1" applyBorder="1" applyAlignment="1">
      <alignment horizontal="center" vertical="center" wrapText="1"/>
    </xf>
    <xf numFmtId="0" fontId="2" fillId="6" borderId="46" xfId="0" applyFont="1" applyFill="1" applyBorder="1" applyAlignment="1">
      <alignment horizontal="center" vertical="center" wrapText="1"/>
    </xf>
    <xf numFmtId="0" fontId="2" fillId="6" borderId="38" xfId="0" applyFont="1" applyFill="1" applyBorder="1" applyAlignment="1">
      <alignment horizontal="center" vertical="center" wrapText="1"/>
    </xf>
    <xf numFmtId="0" fontId="2" fillId="8" borderId="31" xfId="0" applyFont="1" applyFill="1" applyBorder="1" applyAlignment="1">
      <alignment horizontal="center" vertical="center" wrapText="1"/>
    </xf>
    <xf numFmtId="0" fontId="2" fillId="8" borderId="46" xfId="0" applyFont="1" applyFill="1" applyBorder="1" applyAlignment="1">
      <alignment horizontal="center" vertical="center" wrapText="1"/>
    </xf>
    <xf numFmtId="0" fontId="2" fillId="8" borderId="38" xfId="0" applyFont="1" applyFill="1" applyBorder="1" applyAlignment="1">
      <alignment horizontal="center" vertical="center" wrapText="1"/>
    </xf>
    <xf numFmtId="0" fontId="10" fillId="11" borderId="31" xfId="0" applyFont="1" applyFill="1" applyBorder="1" applyAlignment="1">
      <alignment horizontal="center" vertical="center" wrapText="1"/>
    </xf>
    <xf numFmtId="0" fontId="10" fillId="11" borderId="46" xfId="0" applyFont="1" applyFill="1" applyBorder="1" applyAlignment="1">
      <alignment horizontal="center" vertical="center" wrapText="1"/>
    </xf>
    <xf numFmtId="0" fontId="10" fillId="11" borderId="38" xfId="0" applyFont="1" applyFill="1" applyBorder="1" applyAlignment="1">
      <alignment horizontal="center" vertical="center" wrapText="1"/>
    </xf>
    <xf numFmtId="166" fontId="9" fillId="7" borderId="20" xfId="0" applyNumberFormat="1" applyFont="1" applyFill="1" applyBorder="1" applyAlignment="1">
      <alignment horizontal="center" vertical="center" wrapText="1"/>
    </xf>
    <xf numFmtId="166" fontId="9" fillId="7" borderId="21" xfId="0" applyNumberFormat="1" applyFont="1" applyFill="1" applyBorder="1" applyAlignment="1">
      <alignment horizontal="center" vertical="center" wrapText="1"/>
    </xf>
    <xf numFmtId="166" fontId="9" fillId="7" borderId="22" xfId="0" applyNumberFormat="1" applyFont="1" applyFill="1" applyBorder="1" applyAlignment="1">
      <alignment horizontal="center" vertical="center" wrapText="1"/>
    </xf>
    <xf numFmtId="0" fontId="8" fillId="2" borderId="39" xfId="0" applyFont="1" applyFill="1" applyBorder="1" applyAlignment="1">
      <alignment horizontal="center"/>
    </xf>
    <xf numFmtId="0" fontId="8" fillId="2" borderId="29" xfId="0" applyFont="1" applyFill="1" applyBorder="1" applyAlignment="1">
      <alignment horizontal="center"/>
    </xf>
    <xf numFmtId="0" fontId="8" fillId="2" borderId="40" xfId="0" applyFont="1" applyFill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2" fillId="14" borderId="42" xfId="0" applyFont="1" applyFill="1" applyBorder="1" applyAlignment="1">
      <alignment horizontal="center" vertical="center" wrapText="1"/>
    </xf>
    <xf numFmtId="0" fontId="2" fillId="14" borderId="6" xfId="0" applyFont="1" applyFill="1" applyBorder="1" applyAlignment="1">
      <alignment horizontal="center" vertical="center" wrapText="1"/>
    </xf>
    <xf numFmtId="0" fontId="2" fillId="14" borderId="5" xfId="0" applyFont="1" applyFill="1" applyBorder="1" applyAlignment="1">
      <alignment horizontal="center" vertical="center" wrapText="1"/>
    </xf>
    <xf numFmtId="0" fontId="2" fillId="15" borderId="42" xfId="0" applyFont="1" applyFill="1" applyBorder="1" applyAlignment="1">
      <alignment horizontal="center" vertical="center" wrapText="1"/>
    </xf>
    <xf numFmtId="0" fontId="2" fillId="15" borderId="6" xfId="0" applyFont="1" applyFill="1" applyBorder="1" applyAlignment="1">
      <alignment horizontal="center" vertical="center" wrapText="1"/>
    </xf>
    <xf numFmtId="0" fontId="2" fillId="15" borderId="5" xfId="0" applyFont="1" applyFill="1" applyBorder="1" applyAlignment="1">
      <alignment horizontal="center" vertical="center" wrapText="1"/>
    </xf>
    <xf numFmtId="0" fontId="12" fillId="12" borderId="24" xfId="0" applyFont="1" applyFill="1" applyBorder="1" applyAlignment="1">
      <alignment horizontal="center" vertical="top" textRotation="90"/>
    </xf>
    <xf numFmtId="0" fontId="12" fillId="12" borderId="23" xfId="0" applyFont="1" applyFill="1" applyBorder="1" applyAlignment="1">
      <alignment horizontal="center" vertical="top" textRotation="90"/>
    </xf>
    <xf numFmtId="0" fontId="12" fillId="12" borderId="25" xfId="0" applyFont="1" applyFill="1" applyBorder="1" applyAlignment="1">
      <alignment horizontal="center" vertical="top" textRotation="90"/>
    </xf>
    <xf numFmtId="0" fontId="16" fillId="0" borderId="7" xfId="0" applyFont="1" applyFill="1" applyBorder="1" applyAlignment="1">
      <alignment horizontal="center" vertical="center"/>
    </xf>
    <xf numFmtId="0" fontId="16" fillId="0" borderId="22" xfId="0" applyFont="1" applyFill="1" applyBorder="1" applyAlignment="1">
      <alignment horizontal="center" vertical="center"/>
    </xf>
    <xf numFmtId="0" fontId="16" fillId="0" borderId="21" xfId="0" applyFont="1" applyFill="1" applyBorder="1" applyAlignment="1">
      <alignment horizontal="center" vertical="center"/>
    </xf>
    <xf numFmtId="0" fontId="16" fillId="0" borderId="20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 wrapText="1"/>
    </xf>
    <xf numFmtId="0" fontId="12" fillId="12" borderId="27" xfId="0" applyFont="1" applyFill="1" applyBorder="1" applyAlignment="1">
      <alignment horizontal="center" vertical="top" textRotation="90"/>
    </xf>
    <xf numFmtId="0" fontId="12" fillId="12" borderId="0" xfId="0" applyFont="1" applyFill="1" applyBorder="1" applyAlignment="1">
      <alignment horizontal="center" vertical="top" textRotation="90"/>
    </xf>
    <xf numFmtId="0" fontId="11" fillId="7" borderId="17" xfId="0" applyFont="1" applyFill="1" applyBorder="1" applyAlignment="1">
      <alignment horizontal="center" textRotation="90" wrapText="1"/>
    </xf>
    <xf numFmtId="0" fontId="11" fillId="7" borderId="14" xfId="0" applyFont="1" applyFill="1" applyBorder="1" applyAlignment="1">
      <alignment horizontal="center" textRotation="90" wrapText="1"/>
    </xf>
    <xf numFmtId="0" fontId="11" fillId="7" borderId="4" xfId="0" applyFont="1" applyFill="1" applyBorder="1" applyAlignment="1">
      <alignment horizontal="center" textRotation="90" wrapText="1"/>
    </xf>
    <xf numFmtId="0" fontId="2" fillId="10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13" borderId="1" xfId="0" applyFont="1" applyFill="1" applyBorder="1" applyAlignment="1">
      <alignment horizontal="center" vertical="center" wrapText="1"/>
    </xf>
    <xf numFmtId="0" fontId="8" fillId="7" borderId="21" xfId="0" applyFont="1" applyFill="1" applyBorder="1" applyAlignment="1">
      <alignment horizontal="center" vertical="center"/>
    </xf>
    <xf numFmtId="0" fontId="8" fillId="7" borderId="22" xfId="0" applyFont="1" applyFill="1" applyBorder="1" applyAlignment="1">
      <alignment horizontal="center" vertical="center"/>
    </xf>
    <xf numFmtId="0" fontId="16" fillId="0" borderId="47" xfId="0" applyFont="1" applyFill="1" applyBorder="1" applyAlignment="1">
      <alignment horizontal="center" vertical="center"/>
    </xf>
    <xf numFmtId="0" fontId="16" fillId="0" borderId="26" xfId="0" applyFont="1" applyFill="1" applyBorder="1" applyAlignment="1">
      <alignment horizontal="center" vertical="center"/>
    </xf>
    <xf numFmtId="0" fontId="16" fillId="0" borderId="44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 wrapText="1"/>
    </xf>
    <xf numFmtId="0" fontId="10" fillId="11" borderId="9" xfId="0" applyFont="1" applyFill="1" applyBorder="1" applyAlignment="1">
      <alignment horizontal="center" vertical="center" wrapText="1"/>
    </xf>
    <xf numFmtId="0" fontId="13" fillId="7" borderId="4" xfId="0" applyFont="1" applyFill="1" applyBorder="1" applyAlignment="1">
      <alignment horizontal="center" vertical="center" textRotation="90"/>
    </xf>
    <xf numFmtId="0" fontId="13" fillId="7" borderId="16" xfId="0" applyFont="1" applyFill="1" applyBorder="1" applyAlignment="1">
      <alignment horizontal="center" vertical="center" textRotation="90"/>
    </xf>
  </cellXfs>
  <cellStyles count="2">
    <cellStyle name="Normal" xfId="0" builtinId="0"/>
    <cellStyle name="TableStyleLight1" xfId="1"/>
  </cellStyles>
  <dxfs count="822"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fgColor theme="2"/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33"/>
        </patternFill>
      </fill>
    </dxf>
    <dxf>
      <fill>
        <patternFill>
          <fgColor theme="2"/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33"/>
        </patternFill>
      </fill>
    </dxf>
    <dxf>
      <fill>
        <patternFill>
          <fgColor theme="2"/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33"/>
        </patternFill>
      </fill>
    </dxf>
    <dxf>
      <fill>
        <patternFill>
          <fgColor theme="2"/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33"/>
        </patternFill>
      </fill>
    </dxf>
    <dxf>
      <fill>
        <patternFill>
          <fgColor theme="2"/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33"/>
        </patternFill>
      </fill>
    </dxf>
    <dxf>
      <fill>
        <patternFill>
          <fgColor theme="2"/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33"/>
        </patternFill>
      </fill>
    </dxf>
    <dxf>
      <fill>
        <patternFill>
          <fgColor theme="2"/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33"/>
        </patternFill>
      </fill>
    </dxf>
    <dxf>
      <fill>
        <patternFill>
          <fgColor theme="2"/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33"/>
        </patternFill>
      </fill>
    </dxf>
    <dxf>
      <fill>
        <patternFill>
          <fgColor theme="2"/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66FF33"/>
        </patternFill>
      </fill>
    </dxf>
    <dxf>
      <fill>
        <patternFill>
          <fgColor theme="2"/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33"/>
        </patternFill>
      </fill>
    </dxf>
    <dxf>
      <fill>
        <patternFill>
          <fgColor theme="2"/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33"/>
        </patternFill>
      </fill>
    </dxf>
    <dxf>
      <fill>
        <patternFill>
          <fgColor theme="2"/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33"/>
        </patternFill>
      </fill>
    </dxf>
    <dxf>
      <fill>
        <patternFill>
          <fgColor theme="2"/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66FF33"/>
        </patternFill>
      </fill>
    </dxf>
    <dxf>
      <fill>
        <patternFill>
          <fgColor theme="2"/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1" tint="4.9989318521683403E-2"/>
        </patternFill>
      </fill>
    </dxf>
    <dxf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74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theme="2"/>
          <bgColor theme="6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3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  <color rgb="FFFFFFCC"/>
      <color rgb="FF66FF33"/>
      <color rgb="FF2AF907"/>
      <color rgb="FF00B050"/>
      <color rgb="FFD6FDCD"/>
      <color rgb="FFB92FD5"/>
      <color rgb="FFE588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" workbookViewId="0">
      <selection activeCell="F10" sqref="F10"/>
    </sheetView>
  </sheetViews>
  <sheetFormatPr baseColWidth="10" defaultRowHeight="14.25"/>
  <cols>
    <col min="2" max="2" width="2.875" bestFit="1" customWidth="1"/>
    <col min="3" max="3" width="17.75" bestFit="1" customWidth="1"/>
  </cols>
  <sheetData>
    <row r="1" spans="1:6">
      <c r="C1" t="s">
        <v>3</v>
      </c>
      <c r="D1" t="s">
        <v>4</v>
      </c>
    </row>
    <row r="2" spans="1:6">
      <c r="A2" t="s">
        <v>5</v>
      </c>
      <c r="B2">
        <v>1</v>
      </c>
      <c r="C2" s="1" t="s">
        <v>6</v>
      </c>
      <c r="D2" s="2" t="s">
        <v>7</v>
      </c>
    </row>
    <row r="3" spans="1:6">
      <c r="A3" t="s">
        <v>8</v>
      </c>
      <c r="B3">
        <f>B2+1</f>
        <v>2</v>
      </c>
      <c r="C3" s="1" t="s">
        <v>9</v>
      </c>
      <c r="D3" s="2" t="s">
        <v>10</v>
      </c>
      <c r="F3" s="24"/>
    </row>
    <row r="4" spans="1:6">
      <c r="A4" t="s">
        <v>11</v>
      </c>
      <c r="B4">
        <f t="shared" ref="B4:B30" si="0">B3+1</f>
        <v>3</v>
      </c>
      <c r="C4" s="1" t="s">
        <v>12</v>
      </c>
      <c r="D4" s="2" t="s">
        <v>13</v>
      </c>
      <c r="F4" s="23"/>
    </row>
    <row r="5" spans="1:6" ht="15" thickBot="1">
      <c r="A5" t="s">
        <v>14</v>
      </c>
      <c r="B5">
        <f t="shared" si="0"/>
        <v>4</v>
      </c>
      <c r="C5" s="1" t="s">
        <v>15</v>
      </c>
      <c r="D5" s="2" t="s">
        <v>16</v>
      </c>
    </row>
    <row r="6" spans="1:6" ht="15" thickBot="1">
      <c r="A6" t="s">
        <v>17</v>
      </c>
      <c r="B6">
        <f t="shared" si="0"/>
        <v>5</v>
      </c>
      <c r="C6" s="1" t="s">
        <v>18</v>
      </c>
      <c r="D6" s="2" t="s">
        <v>19</v>
      </c>
      <c r="F6" s="21" t="s">
        <v>112</v>
      </c>
    </row>
    <row r="7" spans="1:6" ht="15" thickBot="1">
      <c r="A7" t="s">
        <v>20</v>
      </c>
      <c r="B7">
        <f t="shared" si="0"/>
        <v>6</v>
      </c>
      <c r="C7" s="1" t="s">
        <v>21</v>
      </c>
      <c r="D7" s="2" t="s">
        <v>22</v>
      </c>
      <c r="F7" s="22" t="s">
        <v>113</v>
      </c>
    </row>
    <row r="8" spans="1:6" ht="15" thickBot="1">
      <c r="A8" t="s">
        <v>23</v>
      </c>
      <c r="B8">
        <f t="shared" si="0"/>
        <v>7</v>
      </c>
      <c r="C8" s="3" t="s">
        <v>24</v>
      </c>
      <c r="D8" s="4" t="s">
        <v>25</v>
      </c>
      <c r="F8" s="22" t="s">
        <v>115</v>
      </c>
    </row>
    <row r="9" spans="1:6" ht="15" thickBot="1">
      <c r="A9" t="s">
        <v>26</v>
      </c>
      <c r="B9">
        <f t="shared" si="0"/>
        <v>8</v>
      </c>
      <c r="C9" s="1" t="s">
        <v>27</v>
      </c>
      <c r="D9" s="2" t="s">
        <v>28</v>
      </c>
      <c r="F9" s="22" t="s">
        <v>116</v>
      </c>
    </row>
    <row r="10" spans="1:6" ht="15" thickBot="1">
      <c r="A10" t="s">
        <v>29</v>
      </c>
      <c r="B10">
        <f t="shared" si="0"/>
        <v>9</v>
      </c>
      <c r="C10" s="1" t="s">
        <v>30</v>
      </c>
      <c r="D10" s="2" t="s">
        <v>31</v>
      </c>
      <c r="F10" s="22" t="s">
        <v>118</v>
      </c>
    </row>
    <row r="11" spans="1:6">
      <c r="A11" t="s">
        <v>32</v>
      </c>
      <c r="B11">
        <f t="shared" si="0"/>
        <v>10</v>
      </c>
      <c r="C11" s="1" t="s">
        <v>30</v>
      </c>
      <c r="D11" s="2" t="s">
        <v>33</v>
      </c>
    </row>
    <row r="12" spans="1:6">
      <c r="A12" t="s">
        <v>34</v>
      </c>
      <c r="B12">
        <f t="shared" si="0"/>
        <v>11</v>
      </c>
      <c r="C12" s="1" t="s">
        <v>35</v>
      </c>
      <c r="D12" s="2" t="s">
        <v>36</v>
      </c>
    </row>
    <row r="13" spans="1:6">
      <c r="A13" t="s">
        <v>37</v>
      </c>
      <c r="B13">
        <f t="shared" si="0"/>
        <v>12</v>
      </c>
      <c r="C13" s="5" t="s">
        <v>38</v>
      </c>
      <c r="D13" s="6" t="s">
        <v>39</v>
      </c>
    </row>
    <row r="14" spans="1:6">
      <c r="A14" t="s">
        <v>40</v>
      </c>
      <c r="B14">
        <f t="shared" si="0"/>
        <v>13</v>
      </c>
      <c r="C14" s="1" t="s">
        <v>41</v>
      </c>
      <c r="D14" s="2" t="s">
        <v>42</v>
      </c>
    </row>
    <row r="15" spans="1:6">
      <c r="A15" t="s">
        <v>43</v>
      </c>
      <c r="B15">
        <f t="shared" si="0"/>
        <v>14</v>
      </c>
      <c r="C15" s="1" t="s">
        <v>44</v>
      </c>
      <c r="D15" s="2" t="s">
        <v>45</v>
      </c>
    </row>
    <row r="16" spans="1:6">
      <c r="A16" t="s">
        <v>46</v>
      </c>
      <c r="B16">
        <f t="shared" si="0"/>
        <v>15</v>
      </c>
      <c r="C16" s="7" t="s">
        <v>47</v>
      </c>
      <c r="D16" s="2" t="s">
        <v>48</v>
      </c>
    </row>
    <row r="17" spans="1:4">
      <c r="A17" t="s">
        <v>49</v>
      </c>
      <c r="B17">
        <f t="shared" si="0"/>
        <v>16</v>
      </c>
      <c r="C17" s="7" t="s">
        <v>50</v>
      </c>
      <c r="D17" s="2" t="s">
        <v>51</v>
      </c>
    </row>
    <row r="18" spans="1:4">
      <c r="A18" t="s">
        <v>52</v>
      </c>
      <c r="B18">
        <f t="shared" si="0"/>
        <v>17</v>
      </c>
      <c r="C18" s="7" t="s">
        <v>50</v>
      </c>
      <c r="D18" s="2" t="s">
        <v>53</v>
      </c>
    </row>
    <row r="19" spans="1:4">
      <c r="A19" t="s">
        <v>54</v>
      </c>
      <c r="B19">
        <f t="shared" si="0"/>
        <v>18</v>
      </c>
      <c r="C19" s="1" t="s">
        <v>55</v>
      </c>
      <c r="D19" s="2" t="s">
        <v>56</v>
      </c>
    </row>
    <row r="20" spans="1:4">
      <c r="A20" t="s">
        <v>57</v>
      </c>
      <c r="B20">
        <f t="shared" si="0"/>
        <v>19</v>
      </c>
      <c r="C20" s="1" t="s">
        <v>58</v>
      </c>
      <c r="D20" s="2" t="s">
        <v>59</v>
      </c>
    </row>
    <row r="21" spans="1:4">
      <c r="A21" t="s">
        <v>60</v>
      </c>
      <c r="B21">
        <f t="shared" si="0"/>
        <v>20</v>
      </c>
      <c r="C21" s="1" t="s">
        <v>61</v>
      </c>
      <c r="D21" s="2" t="s">
        <v>62</v>
      </c>
    </row>
    <row r="22" spans="1:4">
      <c r="A22" t="s">
        <v>63</v>
      </c>
      <c r="B22">
        <f t="shared" si="0"/>
        <v>21</v>
      </c>
      <c r="C22" s="7" t="s">
        <v>64</v>
      </c>
      <c r="D22" s="2" t="s">
        <v>65</v>
      </c>
    </row>
    <row r="23" spans="1:4">
      <c r="A23" t="s">
        <v>66</v>
      </c>
      <c r="B23">
        <f t="shared" si="0"/>
        <v>22</v>
      </c>
      <c r="C23" s="1" t="s">
        <v>67</v>
      </c>
      <c r="D23" s="2" t="s">
        <v>68</v>
      </c>
    </row>
    <row r="24" spans="1:4">
      <c r="A24" t="s">
        <v>69</v>
      </c>
      <c r="B24">
        <f t="shared" si="0"/>
        <v>23</v>
      </c>
      <c r="C24" s="7" t="s">
        <v>70</v>
      </c>
      <c r="D24" s="2" t="s">
        <v>71</v>
      </c>
    </row>
    <row r="25" spans="1:4">
      <c r="A25" t="s">
        <v>72</v>
      </c>
      <c r="B25">
        <f t="shared" si="0"/>
        <v>24</v>
      </c>
      <c r="C25" s="1" t="s">
        <v>73</v>
      </c>
      <c r="D25" s="2" t="s">
        <v>74</v>
      </c>
    </row>
    <row r="26" spans="1:4">
      <c r="A26" t="s">
        <v>75</v>
      </c>
      <c r="B26">
        <f t="shared" si="0"/>
        <v>25</v>
      </c>
      <c r="C26" s="1" t="s">
        <v>76</v>
      </c>
      <c r="D26" s="2" t="s">
        <v>77</v>
      </c>
    </row>
    <row r="27" spans="1:4">
      <c r="A27" t="s">
        <v>78</v>
      </c>
      <c r="B27">
        <f t="shared" si="0"/>
        <v>26</v>
      </c>
      <c r="C27" s="7" t="s">
        <v>79</v>
      </c>
      <c r="D27" s="2" t="s">
        <v>80</v>
      </c>
    </row>
    <row r="28" spans="1:4">
      <c r="A28" t="s">
        <v>81</v>
      </c>
      <c r="B28">
        <f t="shared" si="0"/>
        <v>27</v>
      </c>
      <c r="C28" s="1" t="s">
        <v>82</v>
      </c>
      <c r="D28" s="2" t="s">
        <v>83</v>
      </c>
    </row>
    <row r="29" spans="1:4">
      <c r="A29" t="s">
        <v>84</v>
      </c>
      <c r="B29">
        <f t="shared" si="0"/>
        <v>28</v>
      </c>
      <c r="C29" s="7" t="s">
        <v>85</v>
      </c>
      <c r="D29" s="2" t="s">
        <v>86</v>
      </c>
    </row>
    <row r="30" spans="1:4">
      <c r="A30" t="s">
        <v>87</v>
      </c>
      <c r="B30">
        <f t="shared" si="0"/>
        <v>29</v>
      </c>
      <c r="C30" s="7" t="s">
        <v>88</v>
      </c>
      <c r="D30" s="2" t="s">
        <v>89</v>
      </c>
    </row>
  </sheetData>
  <conditionalFormatting sqref="F4">
    <cfRule type="cellIs" dxfId="821" priority="1" operator="equal">
      <formula>"je passe une ceinture."</formula>
    </cfRule>
    <cfRule type="cellIs" dxfId="820" priority="2" operator="equal">
      <formula>"je m'entraîne"</formula>
    </cfRule>
    <cfRule type="cellIs" dxfId="819" priority="3" operator="equal">
      <formula>"ça va bien"</formula>
    </cfRule>
    <cfRule type="cellIs" dxfId="818" priority="4" operator="equal">
      <formula>"je suis bloqué!"</formula>
    </cfRule>
  </conditionalFormatting>
  <dataValidations count="1">
    <dataValidation type="list" allowBlank="1" showInputMessage="1" showErrorMessage="1" sqref="F4">
      <formula1>$F$6:$F$9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AN28"/>
  <sheetViews>
    <sheetView tabSelected="1" zoomScaleNormal="100" workbookViewId="0">
      <selection activeCell="K26" sqref="K26"/>
    </sheetView>
  </sheetViews>
  <sheetFormatPr baseColWidth="10" defaultRowHeight="14.25"/>
  <cols>
    <col min="1" max="1" width="4.25" customWidth="1"/>
    <col min="2" max="2" width="11.625" bestFit="1" customWidth="1"/>
    <col min="3" max="3" width="11.25" bestFit="1" customWidth="1"/>
    <col min="4" max="27" width="3.375" bestFit="1" customWidth="1"/>
    <col min="28" max="28" width="3.125" bestFit="1" customWidth="1"/>
    <col min="29" max="29" width="3.375" bestFit="1" customWidth="1"/>
    <col min="30" max="30" width="3.5" customWidth="1"/>
    <col min="31" max="31" width="3.125" bestFit="1" customWidth="1"/>
    <col min="32" max="32" width="3.375" customWidth="1"/>
    <col min="33" max="37" width="3.375" bestFit="1" customWidth="1"/>
    <col min="38" max="40" width="3.125" bestFit="1" customWidth="1"/>
  </cols>
  <sheetData>
    <row r="1" spans="1:40" ht="15" customHeight="1" thickBot="1">
      <c r="A1" s="153" t="s">
        <v>109</v>
      </c>
      <c r="B1" s="85"/>
      <c r="C1" s="112" t="s">
        <v>105</v>
      </c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113"/>
      <c r="T1" s="113"/>
      <c r="U1" s="113"/>
      <c r="V1" s="113"/>
      <c r="W1" s="113"/>
      <c r="X1" s="113"/>
      <c r="Y1" s="113"/>
      <c r="Z1" s="113"/>
      <c r="AA1" s="113"/>
      <c r="AB1" s="113"/>
      <c r="AC1" s="113"/>
      <c r="AD1" s="113"/>
      <c r="AE1" s="113"/>
      <c r="AF1" s="113"/>
      <c r="AG1" s="113"/>
      <c r="AH1" s="113"/>
      <c r="AI1" s="113"/>
      <c r="AJ1" s="113"/>
      <c r="AK1" s="113"/>
      <c r="AL1" s="113"/>
      <c r="AM1" s="113"/>
      <c r="AN1" s="114"/>
    </row>
    <row r="2" spans="1:40" ht="15" customHeight="1" thickBot="1">
      <c r="A2" s="154"/>
      <c r="B2" s="86" t="s">
        <v>4</v>
      </c>
      <c r="C2" s="25" t="s">
        <v>111</v>
      </c>
      <c r="D2" s="156" t="s">
        <v>118</v>
      </c>
      <c r="E2" s="156"/>
      <c r="F2" s="156"/>
      <c r="G2" s="156"/>
      <c r="H2" s="156" t="s">
        <v>112</v>
      </c>
      <c r="I2" s="156"/>
      <c r="J2" s="156"/>
      <c r="K2" s="156"/>
      <c r="L2" s="156"/>
      <c r="M2" s="156" t="s">
        <v>118</v>
      </c>
      <c r="N2" s="156"/>
      <c r="O2" s="156"/>
      <c r="P2" s="156"/>
      <c r="Q2" s="156" t="s">
        <v>118</v>
      </c>
      <c r="R2" s="156"/>
      <c r="S2" s="156"/>
      <c r="T2" s="156"/>
      <c r="U2" s="156" t="s">
        <v>118</v>
      </c>
      <c r="V2" s="156"/>
      <c r="W2" s="156"/>
      <c r="X2" s="156"/>
      <c r="Y2" s="156" t="s">
        <v>118</v>
      </c>
      <c r="Z2" s="156"/>
      <c r="AA2" s="156"/>
      <c r="AB2" s="156"/>
      <c r="AC2" s="157" t="s">
        <v>118</v>
      </c>
      <c r="AD2" s="156"/>
      <c r="AE2" s="156"/>
      <c r="AF2" s="157" t="s">
        <v>118</v>
      </c>
      <c r="AG2" s="156"/>
      <c r="AH2" s="156"/>
      <c r="AI2" s="158" t="s">
        <v>118</v>
      </c>
      <c r="AJ2" s="159"/>
      <c r="AK2" s="159"/>
      <c r="AL2" s="159"/>
      <c r="AM2" s="159"/>
      <c r="AN2" s="156"/>
    </row>
    <row r="3" spans="1:40" ht="17.25" customHeight="1" thickBot="1">
      <c r="A3" s="154"/>
      <c r="B3" s="86" t="s">
        <v>16</v>
      </c>
      <c r="C3" s="81"/>
      <c r="D3" s="115" t="s">
        <v>93</v>
      </c>
      <c r="E3" s="116"/>
      <c r="F3" s="116"/>
      <c r="G3" s="116"/>
      <c r="H3" s="117" t="s">
        <v>99</v>
      </c>
      <c r="I3" s="117"/>
      <c r="J3" s="117"/>
      <c r="K3" s="117"/>
      <c r="L3" s="118"/>
      <c r="M3" s="119" t="s">
        <v>100</v>
      </c>
      <c r="N3" s="120"/>
      <c r="O3" s="120"/>
      <c r="P3" s="121"/>
      <c r="Q3" s="122" t="s">
        <v>101</v>
      </c>
      <c r="R3" s="123"/>
      <c r="S3" s="123"/>
      <c r="T3" s="124"/>
      <c r="U3" s="125" t="s">
        <v>102</v>
      </c>
      <c r="V3" s="126"/>
      <c r="W3" s="126"/>
      <c r="X3" s="127"/>
      <c r="Y3" s="128" t="s">
        <v>103</v>
      </c>
      <c r="Z3" s="129"/>
      <c r="AA3" s="129"/>
      <c r="AB3" s="130"/>
      <c r="AC3" s="147" t="s">
        <v>90</v>
      </c>
      <c r="AD3" s="148"/>
      <c r="AE3" s="149"/>
      <c r="AF3" s="150" t="s">
        <v>104</v>
      </c>
      <c r="AG3" s="151"/>
      <c r="AH3" s="152"/>
      <c r="AI3" s="131" t="s">
        <v>110</v>
      </c>
      <c r="AJ3" s="132"/>
      <c r="AK3" s="132"/>
      <c r="AL3" s="132"/>
      <c r="AM3" s="132"/>
      <c r="AN3" s="133"/>
    </row>
    <row r="4" spans="1:40" s="79" customFormat="1" ht="15" hidden="1" customHeight="1" thickBot="1">
      <c r="A4" s="154"/>
      <c r="B4" s="87"/>
      <c r="C4" s="80"/>
      <c r="D4" s="60">
        <v>10</v>
      </c>
      <c r="E4" s="61">
        <f t="shared" ref="E4:AN4" si="0">D4+1</f>
        <v>11</v>
      </c>
      <c r="F4" s="61">
        <f t="shared" si="0"/>
        <v>12</v>
      </c>
      <c r="G4" s="62">
        <f t="shared" si="0"/>
        <v>13</v>
      </c>
      <c r="H4" s="60">
        <f t="shared" si="0"/>
        <v>14</v>
      </c>
      <c r="I4" s="61">
        <f t="shared" si="0"/>
        <v>15</v>
      </c>
      <c r="J4" s="61">
        <f t="shared" si="0"/>
        <v>16</v>
      </c>
      <c r="K4" s="61">
        <f t="shared" si="0"/>
        <v>17</v>
      </c>
      <c r="L4" s="63">
        <f t="shared" si="0"/>
        <v>18</v>
      </c>
      <c r="M4" s="60">
        <f t="shared" si="0"/>
        <v>19</v>
      </c>
      <c r="N4" s="61">
        <f t="shared" si="0"/>
        <v>20</v>
      </c>
      <c r="O4" s="61">
        <f t="shared" si="0"/>
        <v>21</v>
      </c>
      <c r="P4" s="63">
        <f t="shared" si="0"/>
        <v>22</v>
      </c>
      <c r="Q4" s="60">
        <f t="shared" si="0"/>
        <v>23</v>
      </c>
      <c r="R4" s="61">
        <f t="shared" si="0"/>
        <v>24</v>
      </c>
      <c r="S4" s="61">
        <f t="shared" si="0"/>
        <v>25</v>
      </c>
      <c r="T4" s="63">
        <f t="shared" si="0"/>
        <v>26</v>
      </c>
      <c r="U4" s="60">
        <f t="shared" si="0"/>
        <v>27</v>
      </c>
      <c r="V4" s="61">
        <f t="shared" si="0"/>
        <v>28</v>
      </c>
      <c r="W4" s="61">
        <f t="shared" si="0"/>
        <v>29</v>
      </c>
      <c r="X4" s="63">
        <f t="shared" si="0"/>
        <v>30</v>
      </c>
      <c r="Y4" s="60">
        <f t="shared" si="0"/>
        <v>31</v>
      </c>
      <c r="Z4" s="61">
        <f t="shared" si="0"/>
        <v>32</v>
      </c>
      <c r="AA4" s="61">
        <f t="shared" si="0"/>
        <v>33</v>
      </c>
      <c r="AB4" s="63">
        <f t="shared" si="0"/>
        <v>34</v>
      </c>
      <c r="AC4" s="60">
        <f t="shared" si="0"/>
        <v>35</v>
      </c>
      <c r="AD4" s="61">
        <f t="shared" si="0"/>
        <v>36</v>
      </c>
      <c r="AE4" s="62">
        <f t="shared" si="0"/>
        <v>37</v>
      </c>
      <c r="AF4" s="64">
        <f t="shared" si="0"/>
        <v>38</v>
      </c>
      <c r="AG4" s="65">
        <f t="shared" si="0"/>
        <v>39</v>
      </c>
      <c r="AH4" s="66">
        <f t="shared" si="0"/>
        <v>40</v>
      </c>
      <c r="AI4" s="64">
        <f t="shared" si="0"/>
        <v>41</v>
      </c>
      <c r="AJ4" s="65">
        <f t="shared" si="0"/>
        <v>42</v>
      </c>
      <c r="AK4" s="65">
        <f t="shared" si="0"/>
        <v>43</v>
      </c>
      <c r="AL4" s="65">
        <f t="shared" si="0"/>
        <v>44</v>
      </c>
      <c r="AM4" s="65">
        <f t="shared" si="0"/>
        <v>45</v>
      </c>
      <c r="AN4" s="66">
        <f t="shared" si="0"/>
        <v>46</v>
      </c>
    </row>
    <row r="5" spans="1:40" ht="18.75" customHeight="1" thickBot="1">
      <c r="A5" s="154"/>
      <c r="B5" s="88"/>
      <c r="C5" s="37" t="s">
        <v>2</v>
      </c>
      <c r="D5" s="99" t="str">
        <f t="shared" ref="D5:AL5" ca="1" si="1">IF(AND(ISBLANK(D7),ISBLANK(D8),ISBLANK(D9)),"",TODAY())</f>
        <v/>
      </c>
      <c r="E5" s="100" t="str">
        <f t="shared" ca="1" si="1"/>
        <v/>
      </c>
      <c r="F5" s="100" t="str">
        <f t="shared" ca="1" si="1"/>
        <v/>
      </c>
      <c r="G5" s="101" t="str">
        <f t="shared" ca="1" si="1"/>
        <v/>
      </c>
      <c r="H5" s="99" t="str">
        <f t="shared" ca="1" si="1"/>
        <v/>
      </c>
      <c r="I5" s="100" t="str">
        <f t="shared" ca="1" si="1"/>
        <v/>
      </c>
      <c r="J5" s="100" t="str">
        <f t="shared" ca="1" si="1"/>
        <v/>
      </c>
      <c r="K5" s="100" t="str">
        <f t="shared" ca="1" si="1"/>
        <v/>
      </c>
      <c r="L5" s="101" t="str">
        <f t="shared" ca="1" si="1"/>
        <v/>
      </c>
      <c r="M5" s="99" t="str">
        <f t="shared" ca="1" si="1"/>
        <v/>
      </c>
      <c r="N5" s="100" t="str">
        <f t="shared" ca="1" si="1"/>
        <v/>
      </c>
      <c r="O5" s="100" t="str">
        <f t="shared" ca="1" si="1"/>
        <v/>
      </c>
      <c r="P5" s="101" t="str">
        <f t="shared" ca="1" si="1"/>
        <v/>
      </c>
      <c r="Q5" s="99" t="str">
        <f t="shared" ca="1" si="1"/>
        <v/>
      </c>
      <c r="R5" s="100" t="str">
        <f t="shared" ca="1" si="1"/>
        <v/>
      </c>
      <c r="S5" s="100" t="str">
        <f t="shared" ca="1" si="1"/>
        <v/>
      </c>
      <c r="T5" s="101" t="str">
        <f t="shared" ca="1" si="1"/>
        <v/>
      </c>
      <c r="U5" s="99" t="str">
        <f t="shared" ca="1" si="1"/>
        <v/>
      </c>
      <c r="V5" s="100" t="str">
        <f t="shared" ca="1" si="1"/>
        <v/>
      </c>
      <c r="W5" s="100" t="str">
        <f t="shared" ca="1" si="1"/>
        <v/>
      </c>
      <c r="X5" s="101" t="str">
        <f t="shared" ca="1" si="1"/>
        <v/>
      </c>
      <c r="Y5" s="99" t="str">
        <f t="shared" ca="1" si="1"/>
        <v/>
      </c>
      <c r="Z5" s="100" t="str">
        <f t="shared" ca="1" si="1"/>
        <v/>
      </c>
      <c r="AA5" s="100" t="str">
        <f t="shared" ca="1" si="1"/>
        <v/>
      </c>
      <c r="AB5" s="102" t="str">
        <f t="shared" ca="1" si="1"/>
        <v/>
      </c>
      <c r="AC5" s="99" t="str">
        <f t="shared" ca="1" si="1"/>
        <v/>
      </c>
      <c r="AD5" s="100" t="str">
        <f t="shared" ca="1" si="1"/>
        <v/>
      </c>
      <c r="AE5" s="102" t="str">
        <f t="shared" ca="1" si="1"/>
        <v/>
      </c>
      <c r="AF5" s="103" t="str">
        <f t="shared" ca="1" si="1"/>
        <v/>
      </c>
      <c r="AG5" s="104" t="str">
        <f t="shared" ca="1" si="1"/>
        <v/>
      </c>
      <c r="AH5" s="105" t="str">
        <f t="shared" ca="1" si="1"/>
        <v/>
      </c>
      <c r="AI5" s="103" t="str">
        <f t="shared" ca="1" si="1"/>
        <v/>
      </c>
      <c r="AJ5" s="104" t="str">
        <f t="shared" ca="1" si="1"/>
        <v/>
      </c>
      <c r="AK5" s="104" t="str">
        <f t="shared" ca="1" si="1"/>
        <v/>
      </c>
      <c r="AL5" s="106" t="str">
        <f t="shared" ca="1" si="1"/>
        <v/>
      </c>
      <c r="AM5" s="106"/>
      <c r="AN5" s="107"/>
    </row>
    <row r="6" spans="1:40">
      <c r="A6" s="154"/>
      <c r="B6" s="137" t="s">
        <v>92</v>
      </c>
      <c r="C6" s="67"/>
      <c r="D6" s="68" t="str">
        <f t="shared" ref="D6:AA6" si="2">CONCATENATE("M",D4)</f>
        <v>M10</v>
      </c>
      <c r="E6" s="69" t="str">
        <f t="shared" si="2"/>
        <v>M11</v>
      </c>
      <c r="F6" s="69" t="str">
        <f t="shared" si="2"/>
        <v>M12</v>
      </c>
      <c r="G6" s="70" t="str">
        <f t="shared" si="2"/>
        <v>M13</v>
      </c>
      <c r="H6" s="68" t="str">
        <f t="shared" si="2"/>
        <v>M14</v>
      </c>
      <c r="I6" s="69" t="str">
        <f t="shared" si="2"/>
        <v>M15</v>
      </c>
      <c r="J6" s="69" t="str">
        <f t="shared" si="2"/>
        <v>M16</v>
      </c>
      <c r="K6" s="69" t="str">
        <f t="shared" si="2"/>
        <v>M17</v>
      </c>
      <c r="L6" s="70" t="str">
        <f t="shared" si="2"/>
        <v>M18</v>
      </c>
      <c r="M6" s="68" t="str">
        <f t="shared" si="2"/>
        <v>M19</v>
      </c>
      <c r="N6" s="69" t="str">
        <f t="shared" si="2"/>
        <v>M20</v>
      </c>
      <c r="O6" s="69" t="str">
        <f t="shared" si="2"/>
        <v>M21</v>
      </c>
      <c r="P6" s="70" t="str">
        <f t="shared" si="2"/>
        <v>M22</v>
      </c>
      <c r="Q6" s="68" t="str">
        <f t="shared" si="2"/>
        <v>M23</v>
      </c>
      <c r="R6" s="69" t="str">
        <f t="shared" si="2"/>
        <v>M24</v>
      </c>
      <c r="S6" s="69" t="str">
        <f t="shared" si="2"/>
        <v>M25</v>
      </c>
      <c r="T6" s="70" t="str">
        <f t="shared" si="2"/>
        <v>M26</v>
      </c>
      <c r="U6" s="68" t="str">
        <f t="shared" si="2"/>
        <v>M27</v>
      </c>
      <c r="V6" s="69" t="str">
        <f t="shared" si="2"/>
        <v>M28</v>
      </c>
      <c r="W6" s="69" t="str">
        <f t="shared" si="2"/>
        <v>M29</v>
      </c>
      <c r="X6" s="70" t="str">
        <f t="shared" si="2"/>
        <v>M30</v>
      </c>
      <c r="Y6" s="68" t="str">
        <f t="shared" si="2"/>
        <v>M31</v>
      </c>
      <c r="Z6" s="69" t="str">
        <f t="shared" si="2"/>
        <v>M32</v>
      </c>
      <c r="AA6" s="69" t="str">
        <f t="shared" si="2"/>
        <v>M33</v>
      </c>
      <c r="AB6" s="71"/>
      <c r="AC6" s="68" t="str">
        <f>CONCATENATE("M",AB4)</f>
        <v>M34</v>
      </c>
      <c r="AD6" s="69" t="str">
        <f>CONCATENATE("M",AC4)</f>
        <v>M35</v>
      </c>
      <c r="AE6" s="71"/>
      <c r="AF6" s="68" t="str">
        <f t="shared" ref="AF6:AK6" si="3">CONCATENATE("M",AD4)</f>
        <v>M36</v>
      </c>
      <c r="AG6" s="69" t="str">
        <f t="shared" si="3"/>
        <v>M37</v>
      </c>
      <c r="AH6" s="70" t="str">
        <f t="shared" si="3"/>
        <v>M38</v>
      </c>
      <c r="AI6" s="68" t="str">
        <f t="shared" si="3"/>
        <v>M39</v>
      </c>
      <c r="AJ6" s="69" t="str">
        <f t="shared" si="3"/>
        <v>M40</v>
      </c>
      <c r="AK6" s="69" t="str">
        <f t="shared" si="3"/>
        <v>M41</v>
      </c>
      <c r="AL6" s="72"/>
      <c r="AM6" s="72"/>
      <c r="AN6" s="71"/>
    </row>
    <row r="7" spans="1:40">
      <c r="A7" s="154"/>
      <c r="B7" s="138"/>
      <c r="C7" s="37" t="s">
        <v>94</v>
      </c>
      <c r="D7" s="14"/>
      <c r="E7" s="8"/>
      <c r="F7" s="8"/>
      <c r="G7" s="9"/>
      <c r="H7" s="14"/>
      <c r="I7" s="8"/>
      <c r="J7" s="8"/>
      <c r="K7" s="8"/>
      <c r="L7" s="9"/>
      <c r="M7" s="14"/>
      <c r="N7" s="8"/>
      <c r="O7" s="8"/>
      <c r="P7" s="9"/>
      <c r="Q7" s="14"/>
      <c r="R7" s="8"/>
      <c r="S7" s="8"/>
      <c r="T7" s="9"/>
      <c r="U7" s="14"/>
      <c r="V7" s="8"/>
      <c r="W7" s="8"/>
      <c r="X7" s="9"/>
      <c r="Y7" s="14"/>
      <c r="Z7" s="8"/>
      <c r="AA7" s="8"/>
      <c r="AB7" s="31"/>
      <c r="AC7" s="14"/>
      <c r="AD7" s="8"/>
      <c r="AE7" s="31"/>
      <c r="AF7" s="14"/>
      <c r="AG7" s="8"/>
      <c r="AH7" s="9"/>
      <c r="AI7" s="14"/>
      <c r="AJ7" s="8"/>
      <c r="AK7" s="8"/>
      <c r="AL7" s="28"/>
      <c r="AM7" s="28"/>
      <c r="AN7" s="31"/>
    </row>
    <row r="8" spans="1:40">
      <c r="A8" s="154"/>
      <c r="B8" s="138"/>
      <c r="C8" s="37" t="s">
        <v>95</v>
      </c>
      <c r="D8" s="14"/>
      <c r="E8" s="8"/>
      <c r="F8" s="8"/>
      <c r="G8" s="9"/>
      <c r="H8" s="14"/>
      <c r="I8" s="8"/>
      <c r="J8" s="8"/>
      <c r="K8" s="8"/>
      <c r="L8" s="9"/>
      <c r="M8" s="14"/>
      <c r="N8" s="8"/>
      <c r="O8" s="8"/>
      <c r="P8" s="9"/>
      <c r="Q8" s="14"/>
      <c r="R8" s="8"/>
      <c r="S8" s="8"/>
      <c r="T8" s="9"/>
      <c r="U8" s="14"/>
      <c r="V8" s="8"/>
      <c r="W8" s="8"/>
      <c r="X8" s="9"/>
      <c r="Y8" s="14"/>
      <c r="Z8" s="8"/>
      <c r="AA8" s="8"/>
      <c r="AB8" s="31"/>
      <c r="AC8" s="14"/>
      <c r="AD8" s="8"/>
      <c r="AE8" s="31"/>
      <c r="AF8" s="14"/>
      <c r="AG8" s="8"/>
      <c r="AH8" s="9"/>
      <c r="AI8" s="14"/>
      <c r="AJ8" s="8"/>
      <c r="AK8" s="8"/>
      <c r="AL8" s="28"/>
      <c r="AM8" s="28"/>
      <c r="AN8" s="31"/>
    </row>
    <row r="9" spans="1:40" ht="15" thickBot="1">
      <c r="A9" s="154"/>
      <c r="B9" s="139"/>
      <c r="C9" s="38" t="s">
        <v>96</v>
      </c>
      <c r="D9" s="18"/>
      <c r="E9" s="10"/>
      <c r="F9" s="10"/>
      <c r="G9" s="11"/>
      <c r="H9" s="18"/>
      <c r="I9" s="10"/>
      <c r="J9" s="10"/>
      <c r="K9" s="10"/>
      <c r="L9" s="11"/>
      <c r="M9" s="18"/>
      <c r="N9" s="10"/>
      <c r="O9" s="10"/>
      <c r="P9" s="11"/>
      <c r="Q9" s="18"/>
      <c r="R9" s="10"/>
      <c r="S9" s="10"/>
      <c r="T9" s="11"/>
      <c r="U9" s="18"/>
      <c r="V9" s="10"/>
      <c r="W9" s="10"/>
      <c r="X9" s="11"/>
      <c r="Y9" s="18"/>
      <c r="Z9" s="10"/>
      <c r="AA9" s="10"/>
      <c r="AB9" s="34"/>
      <c r="AC9" s="18"/>
      <c r="AD9" s="10"/>
      <c r="AE9" s="34"/>
      <c r="AF9" s="18"/>
      <c r="AG9" s="10"/>
      <c r="AH9" s="11"/>
      <c r="AI9" s="18"/>
      <c r="AJ9" s="10"/>
      <c r="AK9" s="10"/>
      <c r="AL9" s="33"/>
      <c r="AM9" s="33"/>
      <c r="AN9" s="34"/>
    </row>
    <row r="10" spans="1:40" ht="18.75" customHeight="1" thickBot="1">
      <c r="A10" s="154"/>
      <c r="B10" s="89"/>
      <c r="C10" s="38" t="s">
        <v>2</v>
      </c>
      <c r="D10" s="103" t="str">
        <f t="shared" ref="D10:AA10" ca="1" si="4">IF(AND(ISBLANK(D12),ISBLANK(D13),ISBLANK(D14)),"",TODAY())</f>
        <v/>
      </c>
      <c r="E10" s="104" t="str">
        <f t="shared" ca="1" si="4"/>
        <v/>
      </c>
      <c r="F10" s="104" t="str">
        <f t="shared" ca="1" si="4"/>
        <v/>
      </c>
      <c r="G10" s="107" t="str">
        <f t="shared" ca="1" si="4"/>
        <v/>
      </c>
      <c r="H10" s="103" t="str">
        <f t="shared" ca="1" si="4"/>
        <v/>
      </c>
      <c r="I10" s="104" t="str">
        <f t="shared" ca="1" si="4"/>
        <v/>
      </c>
      <c r="J10" s="104" t="str">
        <f t="shared" ca="1" si="4"/>
        <v/>
      </c>
      <c r="K10" s="104" t="str">
        <f t="shared" ca="1" si="4"/>
        <v/>
      </c>
      <c r="L10" s="107" t="str">
        <f t="shared" ca="1" si="4"/>
        <v/>
      </c>
      <c r="M10" s="103" t="str">
        <f t="shared" ca="1" si="4"/>
        <v/>
      </c>
      <c r="N10" s="104" t="str">
        <f t="shared" ca="1" si="4"/>
        <v/>
      </c>
      <c r="O10" s="104" t="str">
        <f t="shared" ca="1" si="4"/>
        <v/>
      </c>
      <c r="P10" s="105" t="str">
        <f t="shared" ca="1" si="4"/>
        <v/>
      </c>
      <c r="Q10" s="103" t="str">
        <f t="shared" ca="1" si="4"/>
        <v/>
      </c>
      <c r="R10" s="104" t="str">
        <f t="shared" ca="1" si="4"/>
        <v/>
      </c>
      <c r="S10" s="104" t="str">
        <f t="shared" ca="1" si="4"/>
        <v/>
      </c>
      <c r="T10" s="105" t="str">
        <f t="shared" ca="1" si="4"/>
        <v/>
      </c>
      <c r="U10" s="103" t="str">
        <f t="shared" ca="1" si="4"/>
        <v/>
      </c>
      <c r="V10" s="104" t="str">
        <f t="shared" ca="1" si="4"/>
        <v/>
      </c>
      <c r="W10" s="104" t="str">
        <f t="shared" ca="1" si="4"/>
        <v/>
      </c>
      <c r="X10" s="105" t="str">
        <f t="shared" ca="1" si="4"/>
        <v/>
      </c>
      <c r="Y10" s="103" t="str">
        <f t="shared" ca="1" si="4"/>
        <v/>
      </c>
      <c r="Z10" s="104" t="str">
        <f t="shared" ca="1" si="4"/>
        <v/>
      </c>
      <c r="AA10" s="104" t="str">
        <f t="shared" ca="1" si="4"/>
        <v/>
      </c>
      <c r="AB10" s="107"/>
      <c r="AC10" s="103" t="str">
        <f t="shared" ref="AC10:AM10" ca="1" si="5">IF(AND(ISBLANK(AC12),ISBLANK(AC13),ISBLANK(AC14)),"",TODAY())</f>
        <v/>
      </c>
      <c r="AD10" s="104" t="str">
        <f t="shared" ca="1" si="5"/>
        <v/>
      </c>
      <c r="AE10" s="105" t="str">
        <f t="shared" ca="1" si="5"/>
        <v/>
      </c>
      <c r="AF10" s="103" t="str">
        <f t="shared" ca="1" si="5"/>
        <v/>
      </c>
      <c r="AG10" s="104" t="str">
        <f t="shared" ca="1" si="5"/>
        <v/>
      </c>
      <c r="AH10" s="105" t="str">
        <f t="shared" ca="1" si="5"/>
        <v/>
      </c>
      <c r="AI10" s="103" t="str">
        <f t="shared" ca="1" si="5"/>
        <v/>
      </c>
      <c r="AJ10" s="104" t="str">
        <f t="shared" ca="1" si="5"/>
        <v/>
      </c>
      <c r="AK10" s="104" t="str">
        <f t="shared" ca="1" si="5"/>
        <v/>
      </c>
      <c r="AL10" s="104" t="str">
        <f t="shared" ca="1" si="5"/>
        <v/>
      </c>
      <c r="AM10" s="104" t="str">
        <f t="shared" ca="1" si="5"/>
        <v/>
      </c>
      <c r="AN10" s="108"/>
    </row>
    <row r="11" spans="1:40">
      <c r="A11" s="154"/>
      <c r="B11" s="138" t="s">
        <v>91</v>
      </c>
      <c r="C11" s="36"/>
      <c r="D11" s="73" t="str">
        <f>CONCATENATE("P",D4)</f>
        <v>P10</v>
      </c>
      <c r="E11" s="74" t="str">
        <f>CONCATENATE("P",E4)</f>
        <v>P11</v>
      </c>
      <c r="F11" s="74" t="str">
        <f>CONCATENATE("P",F4)</f>
        <v>P12</v>
      </c>
      <c r="G11" s="75"/>
      <c r="H11" s="73" t="str">
        <f>CONCATENATE("P",G4)</f>
        <v>P13</v>
      </c>
      <c r="I11" s="74" t="str">
        <f>CONCATENATE("P",H4)</f>
        <v>P14</v>
      </c>
      <c r="J11" s="74" t="str">
        <f>CONCATENATE("P",I4)</f>
        <v>P15</v>
      </c>
      <c r="K11" s="74" t="str">
        <f>CONCATENATE("P",J4)</f>
        <v>P16</v>
      </c>
      <c r="L11" s="76"/>
      <c r="M11" s="73" t="str">
        <f t="shared" ref="M11:AA11" si="6">CONCATENATE("P",K4)</f>
        <v>P17</v>
      </c>
      <c r="N11" s="74" t="str">
        <f t="shared" si="6"/>
        <v>P18</v>
      </c>
      <c r="O11" s="74" t="str">
        <f t="shared" si="6"/>
        <v>P19</v>
      </c>
      <c r="P11" s="76" t="str">
        <f t="shared" si="6"/>
        <v>P20</v>
      </c>
      <c r="Q11" s="73" t="str">
        <f t="shared" si="6"/>
        <v>P21</v>
      </c>
      <c r="R11" s="74" t="str">
        <f t="shared" si="6"/>
        <v>P22</v>
      </c>
      <c r="S11" s="74" t="str">
        <f t="shared" si="6"/>
        <v>P23</v>
      </c>
      <c r="T11" s="76" t="str">
        <f t="shared" si="6"/>
        <v>P24</v>
      </c>
      <c r="U11" s="73" t="str">
        <f t="shared" si="6"/>
        <v>P25</v>
      </c>
      <c r="V11" s="74" t="str">
        <f t="shared" si="6"/>
        <v>P26</v>
      </c>
      <c r="W11" s="74" t="str">
        <f t="shared" si="6"/>
        <v>P27</v>
      </c>
      <c r="X11" s="76" t="str">
        <f t="shared" si="6"/>
        <v>P28</v>
      </c>
      <c r="Y11" s="73" t="str">
        <f t="shared" si="6"/>
        <v>P29</v>
      </c>
      <c r="Z11" s="74" t="str">
        <f t="shared" si="6"/>
        <v>P30</v>
      </c>
      <c r="AA11" s="74" t="str">
        <f t="shared" si="6"/>
        <v>P31</v>
      </c>
      <c r="AB11" s="77"/>
      <c r="AC11" s="73" t="str">
        <f t="shared" ref="AC11:AM11" si="7">CONCATENATE("P",Z4)</f>
        <v>P32</v>
      </c>
      <c r="AD11" s="74" t="str">
        <f t="shared" si="7"/>
        <v>P33</v>
      </c>
      <c r="AE11" s="76" t="str">
        <f t="shared" si="7"/>
        <v>P34</v>
      </c>
      <c r="AF11" s="73" t="str">
        <f t="shared" si="7"/>
        <v>P35</v>
      </c>
      <c r="AG11" s="74" t="str">
        <f t="shared" si="7"/>
        <v>P36</v>
      </c>
      <c r="AH11" s="76" t="str">
        <f t="shared" si="7"/>
        <v>P37</v>
      </c>
      <c r="AI11" s="73" t="str">
        <f t="shared" si="7"/>
        <v>P38</v>
      </c>
      <c r="AJ11" s="74" t="str">
        <f t="shared" si="7"/>
        <v>P39</v>
      </c>
      <c r="AK11" s="74" t="str">
        <f t="shared" si="7"/>
        <v>P40</v>
      </c>
      <c r="AL11" s="74" t="str">
        <f t="shared" si="7"/>
        <v>P41</v>
      </c>
      <c r="AM11" s="74" t="str">
        <f t="shared" si="7"/>
        <v>P42</v>
      </c>
      <c r="AN11" s="76" t="str">
        <f>CONCATENATE("P",AL4)</f>
        <v>P44</v>
      </c>
    </row>
    <row r="12" spans="1:40">
      <c r="A12" s="154"/>
      <c r="B12" s="138"/>
      <c r="C12" s="37" t="s">
        <v>94</v>
      </c>
      <c r="D12" s="14"/>
      <c r="E12" s="8"/>
      <c r="F12" s="8"/>
      <c r="G12" s="32"/>
      <c r="H12" s="14"/>
      <c r="I12" s="8"/>
      <c r="J12" s="8"/>
      <c r="K12" s="12"/>
      <c r="L12" s="32"/>
      <c r="M12" s="14"/>
      <c r="N12" s="8"/>
      <c r="O12" s="12"/>
      <c r="P12" s="9"/>
      <c r="Q12" s="14"/>
      <c r="R12" s="8"/>
      <c r="S12" s="12"/>
      <c r="T12" s="9"/>
      <c r="U12" s="14"/>
      <c r="V12" s="8"/>
      <c r="W12" s="12"/>
      <c r="X12" s="9"/>
      <c r="Y12" s="14"/>
      <c r="Z12" s="8"/>
      <c r="AA12" s="12"/>
      <c r="AB12" s="31"/>
      <c r="AC12" s="14"/>
      <c r="AD12" s="8"/>
      <c r="AE12" s="13"/>
      <c r="AF12" s="14"/>
      <c r="AG12" s="8"/>
      <c r="AH12" s="9"/>
      <c r="AI12" s="15"/>
      <c r="AJ12" s="12"/>
      <c r="AK12" s="8"/>
      <c r="AL12" s="8"/>
      <c r="AM12" s="12"/>
      <c r="AN12" s="9"/>
    </row>
    <row r="13" spans="1:40">
      <c r="A13" s="154"/>
      <c r="B13" s="138"/>
      <c r="C13" s="37" t="s">
        <v>95</v>
      </c>
      <c r="D13" s="14"/>
      <c r="E13" s="8"/>
      <c r="F13" s="8"/>
      <c r="G13" s="32"/>
      <c r="H13" s="14"/>
      <c r="I13" s="8"/>
      <c r="J13" s="8"/>
      <c r="K13" s="12"/>
      <c r="L13" s="32"/>
      <c r="M13" s="14"/>
      <c r="N13" s="8"/>
      <c r="O13" s="12"/>
      <c r="P13" s="9"/>
      <c r="Q13" s="14"/>
      <c r="R13" s="8"/>
      <c r="S13" s="12"/>
      <c r="T13" s="9"/>
      <c r="U13" s="14"/>
      <c r="V13" s="8"/>
      <c r="W13" s="12"/>
      <c r="X13" s="9"/>
      <c r="Y13" s="14"/>
      <c r="Z13" s="8"/>
      <c r="AA13" s="12"/>
      <c r="AB13" s="31"/>
      <c r="AC13" s="14"/>
      <c r="AD13" s="8"/>
      <c r="AE13" s="13"/>
      <c r="AF13" s="14"/>
      <c r="AG13" s="8"/>
      <c r="AH13" s="9"/>
      <c r="AI13" s="15"/>
      <c r="AJ13" s="12"/>
      <c r="AK13" s="8"/>
      <c r="AL13" s="8"/>
      <c r="AM13" s="12"/>
      <c r="AN13" s="9"/>
    </row>
    <row r="14" spans="1:40" ht="15" thickBot="1">
      <c r="A14" s="154"/>
      <c r="B14" s="138"/>
      <c r="C14" s="39" t="s">
        <v>96</v>
      </c>
      <c r="D14" s="18"/>
      <c r="E14" s="10"/>
      <c r="F14" s="10"/>
      <c r="G14" s="35"/>
      <c r="H14" s="18"/>
      <c r="I14" s="10"/>
      <c r="J14" s="10"/>
      <c r="K14" s="16"/>
      <c r="L14" s="35"/>
      <c r="M14" s="18"/>
      <c r="N14" s="10"/>
      <c r="O14" s="16"/>
      <c r="P14" s="11"/>
      <c r="Q14" s="18"/>
      <c r="R14" s="10"/>
      <c r="S14" s="16"/>
      <c r="T14" s="11"/>
      <c r="U14" s="18"/>
      <c r="V14" s="10"/>
      <c r="W14" s="16"/>
      <c r="X14" s="11"/>
      <c r="Y14" s="18"/>
      <c r="Z14" s="10"/>
      <c r="AA14" s="16"/>
      <c r="AB14" s="34"/>
      <c r="AC14" s="18"/>
      <c r="AD14" s="10"/>
      <c r="AE14" s="17"/>
      <c r="AF14" s="18"/>
      <c r="AG14" s="10"/>
      <c r="AH14" s="11"/>
      <c r="AI14" s="19"/>
      <c r="AJ14" s="16"/>
      <c r="AK14" s="10"/>
      <c r="AL14" s="10"/>
      <c r="AM14" s="16"/>
      <c r="AN14" s="11"/>
    </row>
    <row r="15" spans="1:40" ht="18.75" customHeight="1" thickBot="1">
      <c r="A15" s="154"/>
      <c r="B15" s="90"/>
      <c r="C15" s="40" t="s">
        <v>2</v>
      </c>
      <c r="D15" s="103" t="str">
        <f t="shared" ref="D15:AM15" ca="1" si="8">IF(AND(ISBLANK(D17),ISBLANK(D18),ISBLANK(D19)),"",TODAY())</f>
        <v/>
      </c>
      <c r="E15" s="104" t="str">
        <f t="shared" ca="1" si="8"/>
        <v/>
      </c>
      <c r="F15" s="104" t="str">
        <f t="shared" ca="1" si="8"/>
        <v/>
      </c>
      <c r="G15" s="105" t="str">
        <f t="shared" ca="1" si="8"/>
        <v/>
      </c>
      <c r="H15" s="103" t="str">
        <f t="shared" ca="1" si="8"/>
        <v/>
      </c>
      <c r="I15" s="104" t="str">
        <f t="shared" ca="1" si="8"/>
        <v/>
      </c>
      <c r="J15" s="104" t="str">
        <f t="shared" ca="1" si="8"/>
        <v/>
      </c>
      <c r="K15" s="104" t="str">
        <f t="shared" ca="1" si="8"/>
        <v/>
      </c>
      <c r="L15" s="107" t="str">
        <f t="shared" ca="1" si="8"/>
        <v/>
      </c>
      <c r="M15" s="103" t="str">
        <f t="shared" ca="1" si="8"/>
        <v/>
      </c>
      <c r="N15" s="104" t="str">
        <f t="shared" ca="1" si="8"/>
        <v/>
      </c>
      <c r="O15" s="104" t="str">
        <f t="shared" ca="1" si="8"/>
        <v/>
      </c>
      <c r="P15" s="105" t="str">
        <f t="shared" ca="1" si="8"/>
        <v/>
      </c>
      <c r="Q15" s="103" t="str">
        <f t="shared" ca="1" si="8"/>
        <v/>
      </c>
      <c r="R15" s="104" t="str">
        <f t="shared" ca="1" si="8"/>
        <v/>
      </c>
      <c r="S15" s="104" t="str">
        <f t="shared" ca="1" si="8"/>
        <v/>
      </c>
      <c r="T15" s="105" t="str">
        <f t="shared" ca="1" si="8"/>
        <v/>
      </c>
      <c r="U15" s="103" t="str">
        <f t="shared" ca="1" si="8"/>
        <v/>
      </c>
      <c r="V15" s="104" t="str">
        <f t="shared" ca="1" si="8"/>
        <v/>
      </c>
      <c r="W15" s="104" t="str">
        <f t="shared" ca="1" si="8"/>
        <v/>
      </c>
      <c r="X15" s="105" t="str">
        <f t="shared" ca="1" si="8"/>
        <v/>
      </c>
      <c r="Y15" s="103" t="str">
        <f t="shared" ca="1" si="8"/>
        <v/>
      </c>
      <c r="Z15" s="104" t="str">
        <f t="shared" ca="1" si="8"/>
        <v/>
      </c>
      <c r="AA15" s="104" t="str">
        <f t="shared" ca="1" si="8"/>
        <v/>
      </c>
      <c r="AB15" s="105" t="str">
        <f t="shared" ca="1" si="8"/>
        <v/>
      </c>
      <c r="AC15" s="103" t="str">
        <f t="shared" ca="1" si="8"/>
        <v/>
      </c>
      <c r="AD15" s="104" t="str">
        <f t="shared" ca="1" si="8"/>
        <v/>
      </c>
      <c r="AE15" s="105" t="str">
        <f t="shared" ca="1" si="8"/>
        <v/>
      </c>
      <c r="AF15" s="103" t="str">
        <f t="shared" ca="1" si="8"/>
        <v/>
      </c>
      <c r="AG15" s="104" t="str">
        <f t="shared" ca="1" si="8"/>
        <v/>
      </c>
      <c r="AH15" s="105" t="str">
        <f t="shared" ca="1" si="8"/>
        <v/>
      </c>
      <c r="AI15" s="103" t="str">
        <f t="shared" ca="1" si="8"/>
        <v/>
      </c>
      <c r="AJ15" s="104" t="str">
        <f t="shared" ca="1" si="8"/>
        <v/>
      </c>
      <c r="AK15" s="104" t="str">
        <f t="shared" ca="1" si="8"/>
        <v/>
      </c>
      <c r="AL15" s="104" t="str">
        <f t="shared" ca="1" si="8"/>
        <v/>
      </c>
      <c r="AM15" s="106" t="str">
        <f t="shared" ca="1" si="8"/>
        <v/>
      </c>
      <c r="AN15" s="107"/>
    </row>
    <row r="16" spans="1:40">
      <c r="A16" s="154"/>
      <c r="B16" s="138" t="s">
        <v>0</v>
      </c>
      <c r="C16" s="36"/>
      <c r="D16" s="73" t="str">
        <f t="shared" ref="D16:K16" si="9">CONCATENATE("T",D4)</f>
        <v>T10</v>
      </c>
      <c r="E16" s="74" t="str">
        <f t="shared" si="9"/>
        <v>T11</v>
      </c>
      <c r="F16" s="74" t="str">
        <f t="shared" si="9"/>
        <v>T12</v>
      </c>
      <c r="G16" s="76" t="str">
        <f t="shared" si="9"/>
        <v>T13</v>
      </c>
      <c r="H16" s="73" t="str">
        <f t="shared" si="9"/>
        <v>T14</v>
      </c>
      <c r="I16" s="74" t="str">
        <f t="shared" si="9"/>
        <v>T15</v>
      </c>
      <c r="J16" s="74" t="str">
        <f t="shared" si="9"/>
        <v>T16</v>
      </c>
      <c r="K16" s="74" t="str">
        <f t="shared" si="9"/>
        <v>T17</v>
      </c>
      <c r="L16" s="76"/>
      <c r="M16" s="73" t="str">
        <f t="shared" ref="M16:AL16" si="10">CONCATENATE("T",L4)</f>
        <v>T18</v>
      </c>
      <c r="N16" s="74" t="str">
        <f t="shared" si="10"/>
        <v>T19</v>
      </c>
      <c r="O16" s="74" t="str">
        <f t="shared" si="10"/>
        <v>T20</v>
      </c>
      <c r="P16" s="76" t="str">
        <f t="shared" si="10"/>
        <v>T21</v>
      </c>
      <c r="Q16" s="73" t="str">
        <f t="shared" si="10"/>
        <v>T22</v>
      </c>
      <c r="R16" s="74" t="str">
        <f t="shared" si="10"/>
        <v>T23</v>
      </c>
      <c r="S16" s="74" t="str">
        <f t="shared" si="10"/>
        <v>T24</v>
      </c>
      <c r="T16" s="76" t="str">
        <f t="shared" si="10"/>
        <v>T25</v>
      </c>
      <c r="U16" s="73" t="str">
        <f t="shared" si="10"/>
        <v>T26</v>
      </c>
      <c r="V16" s="74" t="str">
        <f t="shared" si="10"/>
        <v>T27</v>
      </c>
      <c r="W16" s="74" t="str">
        <f t="shared" si="10"/>
        <v>T28</v>
      </c>
      <c r="X16" s="76" t="str">
        <f t="shared" si="10"/>
        <v>T29</v>
      </c>
      <c r="Y16" s="73" t="str">
        <f t="shared" si="10"/>
        <v>T30</v>
      </c>
      <c r="Z16" s="74" t="str">
        <f t="shared" si="10"/>
        <v>T31</v>
      </c>
      <c r="AA16" s="74" t="str">
        <f t="shared" si="10"/>
        <v>T32</v>
      </c>
      <c r="AB16" s="76" t="str">
        <f t="shared" si="10"/>
        <v>T33</v>
      </c>
      <c r="AC16" s="73" t="str">
        <f t="shared" si="10"/>
        <v>T34</v>
      </c>
      <c r="AD16" s="74" t="str">
        <f t="shared" si="10"/>
        <v>T35</v>
      </c>
      <c r="AE16" s="76" t="str">
        <f t="shared" si="10"/>
        <v>T36</v>
      </c>
      <c r="AF16" s="73" t="str">
        <f t="shared" si="10"/>
        <v>T37</v>
      </c>
      <c r="AG16" s="74" t="str">
        <f t="shared" si="10"/>
        <v>T38</v>
      </c>
      <c r="AH16" s="76" t="str">
        <f t="shared" si="10"/>
        <v>T39</v>
      </c>
      <c r="AI16" s="73" t="str">
        <f t="shared" si="10"/>
        <v>T40</v>
      </c>
      <c r="AJ16" s="74" t="str">
        <f t="shared" si="10"/>
        <v>T41</v>
      </c>
      <c r="AK16" s="74" t="str">
        <f t="shared" si="10"/>
        <v>T42</v>
      </c>
      <c r="AL16" s="74" t="str">
        <f t="shared" si="10"/>
        <v>T43</v>
      </c>
      <c r="AM16" s="78"/>
      <c r="AN16" s="77"/>
    </row>
    <row r="17" spans="1:40">
      <c r="A17" s="154"/>
      <c r="B17" s="138"/>
      <c r="C17" s="41" t="s">
        <v>94</v>
      </c>
      <c r="D17" s="14"/>
      <c r="E17" s="8"/>
      <c r="F17" s="8"/>
      <c r="G17" s="9"/>
      <c r="H17" s="14"/>
      <c r="I17" s="8"/>
      <c r="J17" s="8"/>
      <c r="K17" s="8"/>
      <c r="L17" s="32"/>
      <c r="M17" s="14"/>
      <c r="N17" s="8"/>
      <c r="O17" s="8"/>
      <c r="P17" s="9"/>
      <c r="Q17" s="14"/>
      <c r="R17" s="8"/>
      <c r="S17" s="8"/>
      <c r="T17" s="9"/>
      <c r="U17" s="14"/>
      <c r="V17" s="8"/>
      <c r="W17" s="8"/>
      <c r="X17" s="9"/>
      <c r="Y17" s="14"/>
      <c r="Z17" s="8"/>
      <c r="AA17" s="8"/>
      <c r="AB17" s="9"/>
      <c r="AC17" s="14"/>
      <c r="AD17" s="8"/>
      <c r="AE17" s="9"/>
      <c r="AF17" s="14"/>
      <c r="AG17" s="8"/>
      <c r="AH17" s="9"/>
      <c r="AI17" s="14"/>
      <c r="AJ17" s="8"/>
      <c r="AK17" s="8"/>
      <c r="AL17" s="8"/>
      <c r="AM17" s="28"/>
      <c r="AN17" s="31"/>
    </row>
    <row r="18" spans="1:40">
      <c r="A18" s="154"/>
      <c r="B18" s="138"/>
      <c r="C18" s="41" t="s">
        <v>95</v>
      </c>
      <c r="D18" s="14"/>
      <c r="E18" s="8"/>
      <c r="F18" s="8"/>
      <c r="G18" s="9"/>
      <c r="H18" s="14"/>
      <c r="I18" s="8"/>
      <c r="J18" s="8"/>
      <c r="K18" s="8"/>
      <c r="L18" s="32"/>
      <c r="M18" s="14"/>
      <c r="N18" s="8"/>
      <c r="O18" s="8"/>
      <c r="P18" s="9"/>
      <c r="Q18" s="14"/>
      <c r="R18" s="8"/>
      <c r="S18" s="8"/>
      <c r="T18" s="9"/>
      <c r="U18" s="14"/>
      <c r="V18" s="8"/>
      <c r="W18" s="8"/>
      <c r="X18" s="9"/>
      <c r="Y18" s="14"/>
      <c r="Z18" s="8"/>
      <c r="AA18" s="8"/>
      <c r="AB18" s="9"/>
      <c r="AC18" s="14"/>
      <c r="AD18" s="8"/>
      <c r="AE18" s="9"/>
      <c r="AF18" s="14"/>
      <c r="AG18" s="8"/>
      <c r="AH18" s="9"/>
      <c r="AI18" s="14"/>
      <c r="AJ18" s="8"/>
      <c r="AK18" s="8"/>
      <c r="AL18" s="8"/>
      <c r="AM18" s="28"/>
      <c r="AN18" s="31"/>
    </row>
    <row r="19" spans="1:40" ht="15" thickBot="1">
      <c r="A19" s="154"/>
      <c r="B19" s="138"/>
      <c r="C19" s="42" t="s">
        <v>96</v>
      </c>
      <c r="D19" s="18"/>
      <c r="E19" s="10"/>
      <c r="F19" s="10"/>
      <c r="G19" s="11"/>
      <c r="H19" s="18"/>
      <c r="I19" s="10"/>
      <c r="J19" s="10"/>
      <c r="K19" s="10"/>
      <c r="L19" s="35"/>
      <c r="M19" s="18"/>
      <c r="N19" s="10"/>
      <c r="O19" s="10"/>
      <c r="P19" s="11"/>
      <c r="Q19" s="18"/>
      <c r="R19" s="10"/>
      <c r="S19" s="10"/>
      <c r="T19" s="11"/>
      <c r="U19" s="18"/>
      <c r="V19" s="10"/>
      <c r="W19" s="10"/>
      <c r="X19" s="11"/>
      <c r="Y19" s="18"/>
      <c r="Z19" s="10"/>
      <c r="AA19" s="10"/>
      <c r="AB19" s="11"/>
      <c r="AC19" s="18"/>
      <c r="AD19" s="10"/>
      <c r="AE19" s="11"/>
      <c r="AF19" s="18"/>
      <c r="AG19" s="10"/>
      <c r="AH19" s="11"/>
      <c r="AI19" s="18"/>
      <c r="AJ19" s="10"/>
      <c r="AK19" s="10"/>
      <c r="AL19" s="10"/>
      <c r="AM19" s="33"/>
      <c r="AN19" s="34"/>
    </row>
    <row r="20" spans="1:40" ht="18.75" customHeight="1" thickBot="1">
      <c r="A20" s="154"/>
      <c r="B20" s="90"/>
      <c r="C20" s="43" t="s">
        <v>2</v>
      </c>
      <c r="D20" s="134" t="str">
        <f ca="1">IF(ISBLANK(D21),"",TODAY())</f>
        <v/>
      </c>
      <c r="E20" s="135"/>
      <c r="F20" s="135"/>
      <c r="G20" s="136"/>
      <c r="H20" s="134" t="str">
        <f ca="1">IF(ISBLANK(H21),"",TODAY())</f>
        <v/>
      </c>
      <c r="I20" s="135"/>
      <c r="J20" s="135"/>
      <c r="K20" s="135"/>
      <c r="L20" s="136"/>
      <c r="M20" s="134" t="str">
        <f ca="1">IF(ISBLANK(M21),"",TODAY())</f>
        <v/>
      </c>
      <c r="N20" s="135"/>
      <c r="O20" s="135"/>
      <c r="P20" s="136"/>
      <c r="Q20" s="134" t="str">
        <f ca="1">IF(ISBLANK(Q21),"",TODAY())</f>
        <v/>
      </c>
      <c r="R20" s="135"/>
      <c r="S20" s="135"/>
      <c r="T20" s="136"/>
      <c r="U20" s="134" t="str">
        <f ca="1">IF(ISBLANK(U21),"",TODAY())</f>
        <v/>
      </c>
      <c r="V20" s="135"/>
      <c r="W20" s="135"/>
      <c r="X20" s="136"/>
      <c r="Y20" s="134" t="str">
        <f ca="1">IF(ISBLANK(Y21),"",TODAY())</f>
        <v/>
      </c>
      <c r="Z20" s="135"/>
      <c r="AA20" s="135"/>
      <c r="AB20" s="136"/>
      <c r="AC20" s="134" t="str">
        <f ca="1">IF(ISBLANK(AC21),"",TODAY())</f>
        <v/>
      </c>
      <c r="AD20" s="135"/>
      <c r="AE20" s="136"/>
      <c r="AF20" s="134" t="str">
        <f ca="1">IF(ISBLANK(AF21),"",TODAY())</f>
        <v/>
      </c>
      <c r="AG20" s="135"/>
      <c r="AH20" s="136"/>
      <c r="AI20" s="134" t="str">
        <f ca="1">IF(ISBLANK(AI21),"",TODAY())</f>
        <v/>
      </c>
      <c r="AJ20" s="135"/>
      <c r="AK20" s="135"/>
      <c r="AL20" s="135"/>
      <c r="AM20" s="135"/>
      <c r="AN20" s="136"/>
    </row>
    <row r="21" spans="1:40" ht="15" thickBot="1">
      <c r="A21" s="154"/>
      <c r="B21" s="138" t="s">
        <v>1</v>
      </c>
      <c r="C21" s="44" t="s">
        <v>97</v>
      </c>
      <c r="D21" s="140"/>
      <c r="E21" s="141"/>
      <c r="F21" s="141"/>
      <c r="G21" s="142"/>
      <c r="H21" s="140"/>
      <c r="I21" s="141"/>
      <c r="J21" s="141"/>
      <c r="K21" s="141"/>
      <c r="L21" s="142"/>
      <c r="M21" s="140"/>
      <c r="N21" s="141"/>
      <c r="O21" s="141"/>
      <c r="P21" s="142"/>
      <c r="Q21" s="140"/>
      <c r="R21" s="141"/>
      <c r="S21" s="141"/>
      <c r="T21" s="142"/>
      <c r="U21" s="140"/>
      <c r="V21" s="141"/>
      <c r="W21" s="141"/>
      <c r="X21" s="142"/>
      <c r="Y21" s="140"/>
      <c r="Z21" s="141"/>
      <c r="AA21" s="141"/>
      <c r="AB21" s="142"/>
      <c r="AC21" s="140"/>
      <c r="AD21" s="141"/>
      <c r="AE21" s="142"/>
      <c r="AF21" s="140"/>
      <c r="AG21" s="141"/>
      <c r="AH21" s="142"/>
      <c r="AI21" s="140"/>
      <c r="AJ21" s="141"/>
      <c r="AK21" s="141"/>
      <c r="AL21" s="141"/>
      <c r="AM21" s="141"/>
      <c r="AN21" s="142"/>
    </row>
    <row r="22" spans="1:40" ht="18.75" customHeight="1" thickBot="1">
      <c r="A22" s="154"/>
      <c r="B22" s="138"/>
      <c r="C22" s="40" t="s">
        <v>2</v>
      </c>
      <c r="D22" s="134" t="str">
        <f ca="1">IF(ISBLANK(D23),"",TODAY())</f>
        <v/>
      </c>
      <c r="E22" s="135"/>
      <c r="F22" s="135"/>
      <c r="G22" s="136"/>
      <c r="H22" s="134" t="str">
        <f ca="1">IF(ISBLANK(H23),"",TODAY())</f>
        <v/>
      </c>
      <c r="I22" s="135"/>
      <c r="J22" s="135"/>
      <c r="K22" s="135"/>
      <c r="L22" s="136"/>
      <c r="M22" s="134" t="str">
        <f ca="1">IF(ISBLANK(M23),"",TODAY())</f>
        <v/>
      </c>
      <c r="N22" s="135"/>
      <c r="O22" s="135"/>
      <c r="P22" s="136"/>
      <c r="Q22" s="134" t="str">
        <f ca="1">IF(ISBLANK(Q23),"",TODAY())</f>
        <v/>
      </c>
      <c r="R22" s="135"/>
      <c r="S22" s="135"/>
      <c r="T22" s="136"/>
      <c r="U22" s="134" t="str">
        <f ca="1">IF(ISBLANK(U23),"",TODAY())</f>
        <v/>
      </c>
      <c r="V22" s="135"/>
      <c r="W22" s="135"/>
      <c r="X22" s="136"/>
      <c r="Y22" s="134" t="str">
        <f ca="1">IF(ISBLANK(Y23),"",TODAY())</f>
        <v/>
      </c>
      <c r="Z22" s="135"/>
      <c r="AA22" s="135"/>
      <c r="AB22" s="136"/>
      <c r="AC22" s="134" t="str">
        <f ca="1">IF(ISBLANK(AC23),"",TODAY())</f>
        <v/>
      </c>
      <c r="AD22" s="135"/>
      <c r="AE22" s="136"/>
      <c r="AF22" s="134" t="str">
        <f ca="1">IF(ISBLANK(AF23),"",TODAY())</f>
        <v/>
      </c>
      <c r="AG22" s="135"/>
      <c r="AH22" s="136"/>
      <c r="AI22" s="134" t="str">
        <f ca="1">IF(ISBLANK(AI23),"",TODAY())</f>
        <v/>
      </c>
      <c r="AJ22" s="135"/>
      <c r="AK22" s="135"/>
      <c r="AL22" s="135"/>
      <c r="AM22" s="135"/>
      <c r="AN22" s="136"/>
    </row>
    <row r="23" spans="1:40" ht="15" thickBot="1">
      <c r="A23" s="155"/>
      <c r="B23" s="138"/>
      <c r="C23" s="45" t="s">
        <v>98</v>
      </c>
      <c r="D23" s="146"/>
      <c r="E23" s="144"/>
      <c r="F23" s="144"/>
      <c r="G23" s="145"/>
      <c r="H23" s="146"/>
      <c r="I23" s="144"/>
      <c r="J23" s="144"/>
      <c r="K23" s="144"/>
      <c r="L23" s="145"/>
      <c r="M23" s="143"/>
      <c r="N23" s="144"/>
      <c r="O23" s="144"/>
      <c r="P23" s="145"/>
      <c r="Q23" s="143"/>
      <c r="R23" s="144"/>
      <c r="S23" s="144"/>
      <c r="T23" s="145"/>
      <c r="U23" s="143"/>
      <c r="V23" s="144"/>
      <c r="W23" s="144"/>
      <c r="X23" s="145"/>
      <c r="Y23" s="143"/>
      <c r="Z23" s="144"/>
      <c r="AA23" s="144"/>
      <c r="AB23" s="145"/>
      <c r="AC23" s="143"/>
      <c r="AD23" s="144"/>
      <c r="AE23" s="145"/>
      <c r="AF23" s="143"/>
      <c r="AG23" s="144"/>
      <c r="AH23" s="145"/>
      <c r="AI23" s="143"/>
      <c r="AJ23" s="144"/>
      <c r="AK23" s="144"/>
      <c r="AL23" s="144"/>
      <c r="AM23" s="144"/>
      <c r="AN23" s="145"/>
    </row>
    <row r="24" spans="1:40">
      <c r="A24" s="84"/>
    </row>
    <row r="28" spans="1:40">
      <c r="E28" s="109"/>
    </row>
  </sheetData>
  <mergeCells count="60">
    <mergeCell ref="AI23:AN23"/>
    <mergeCell ref="D2:G2"/>
    <mergeCell ref="H2:L2"/>
    <mergeCell ref="M2:P2"/>
    <mergeCell ref="Q2:T2"/>
    <mergeCell ref="U2:X2"/>
    <mergeCell ref="Y2:AB2"/>
    <mergeCell ref="AC2:AE2"/>
    <mergeCell ref="AF2:AH2"/>
    <mergeCell ref="AI2:AN2"/>
    <mergeCell ref="AF22:AH22"/>
    <mergeCell ref="AI22:AN22"/>
    <mergeCell ref="U23:X23"/>
    <mergeCell ref="AC3:AE3"/>
    <mergeCell ref="AF3:AH3"/>
    <mergeCell ref="AC22:AE22"/>
    <mergeCell ref="A1:A23"/>
    <mergeCell ref="Y23:AB23"/>
    <mergeCell ref="AC23:AE23"/>
    <mergeCell ref="AF23:AH23"/>
    <mergeCell ref="Y21:AB21"/>
    <mergeCell ref="AC21:AE21"/>
    <mergeCell ref="AF21:AH21"/>
    <mergeCell ref="AI21:AN21"/>
    <mergeCell ref="D22:G22"/>
    <mergeCell ref="H22:L22"/>
    <mergeCell ref="M22:P22"/>
    <mergeCell ref="Q22:T22"/>
    <mergeCell ref="U22:X22"/>
    <mergeCell ref="Y22:AB22"/>
    <mergeCell ref="U21:X21"/>
    <mergeCell ref="B21:B23"/>
    <mergeCell ref="D21:G21"/>
    <mergeCell ref="H21:L21"/>
    <mergeCell ref="M21:P21"/>
    <mergeCell ref="Q21:T21"/>
    <mergeCell ref="D23:G23"/>
    <mergeCell ref="H23:L23"/>
    <mergeCell ref="M23:P23"/>
    <mergeCell ref="Q23:T23"/>
    <mergeCell ref="AI20:AN20"/>
    <mergeCell ref="B6:B9"/>
    <mergeCell ref="B11:B14"/>
    <mergeCell ref="B16:B19"/>
    <mergeCell ref="D20:G20"/>
    <mergeCell ref="H20:L20"/>
    <mergeCell ref="M20:P20"/>
    <mergeCell ref="Q20:T20"/>
    <mergeCell ref="U20:X20"/>
    <mergeCell ref="Y20:AB20"/>
    <mergeCell ref="AC20:AE20"/>
    <mergeCell ref="AF20:AH20"/>
    <mergeCell ref="C1:AN1"/>
    <mergeCell ref="D3:G3"/>
    <mergeCell ref="H3:L3"/>
    <mergeCell ref="M3:P3"/>
    <mergeCell ref="Q3:T3"/>
    <mergeCell ref="U3:X3"/>
    <mergeCell ref="Y3:AB3"/>
    <mergeCell ref="AI3:AN3"/>
  </mergeCells>
  <conditionalFormatting sqref="D5">
    <cfRule type="cellIs" dxfId="817" priority="190" operator="equal">
      <formula>"J"</formula>
    </cfRule>
    <cfRule type="cellIs" dxfId="816" priority="191" stopIfTrue="1" operator="equal">
      <formula>"O"</formula>
    </cfRule>
    <cfRule type="cellIs" dxfId="815" priority="192" operator="equal">
      <formula>"Vc"</formula>
    </cfRule>
    <cfRule type="cellIs" dxfId="814" priority="193" operator="equal">
      <formula>"Vf"</formula>
    </cfRule>
    <cfRule type="cellIs" dxfId="813" priority="194" operator="equal">
      <formula>"Bc"</formula>
    </cfRule>
    <cfRule type="cellIs" dxfId="812" priority="195" operator="equal">
      <formula>"Bf"</formula>
    </cfRule>
    <cfRule type="cellIs" dxfId="811" priority="196" operator="equal">
      <formula>"Mc"</formula>
    </cfRule>
    <cfRule type="cellIs" dxfId="810" priority="197" stopIfTrue="1" operator="equal">
      <formula>"Mf"</formula>
    </cfRule>
    <cfRule type="cellIs" dxfId="809" priority="198" operator="equal">
      <formula>"Vioc"</formula>
    </cfRule>
    <cfRule type="cellIs" dxfId="808" priority="199" stopIfTrue="1" operator="equal">
      <formula>"Viof"</formula>
    </cfRule>
    <cfRule type="cellIs" dxfId="807" priority="200" operator="equal">
      <formula>"N"</formula>
    </cfRule>
  </conditionalFormatting>
  <conditionalFormatting sqref="D7:AN19">
    <cfRule type="cellIs" dxfId="806" priority="189" operator="equal">
      <formula>1</formula>
    </cfRule>
  </conditionalFormatting>
  <conditionalFormatting sqref="D12:F14">
    <cfRule type="cellIs" dxfId="805" priority="188" operator="equal">
      <formula>1</formula>
    </cfRule>
  </conditionalFormatting>
  <conditionalFormatting sqref="D17:G19">
    <cfRule type="cellIs" dxfId="804" priority="187" operator="equal">
      <formula>1</formula>
    </cfRule>
  </conditionalFormatting>
  <conditionalFormatting sqref="D21:AI21">
    <cfRule type="cellIs" dxfId="803" priority="186" operator="equal">
      <formula>1</formula>
    </cfRule>
  </conditionalFormatting>
  <conditionalFormatting sqref="H7:K9">
    <cfRule type="cellIs" dxfId="802" priority="185" operator="equal">
      <formula>1</formula>
    </cfRule>
  </conditionalFormatting>
  <conditionalFormatting sqref="H12:J14">
    <cfRule type="cellIs" dxfId="801" priority="184" operator="equal">
      <formula>1</formula>
    </cfRule>
  </conditionalFormatting>
  <conditionalFormatting sqref="H17:K19">
    <cfRule type="cellIs" dxfId="800" priority="183" operator="equal">
      <formula>1</formula>
    </cfRule>
  </conditionalFormatting>
  <conditionalFormatting sqref="L7:O9">
    <cfRule type="cellIs" dxfId="799" priority="182" operator="equal">
      <formula>1</formula>
    </cfRule>
  </conditionalFormatting>
  <conditionalFormatting sqref="L12:N14">
    <cfRule type="cellIs" dxfId="798" priority="181" operator="equal">
      <formula>1</formula>
    </cfRule>
  </conditionalFormatting>
  <conditionalFormatting sqref="L17:O19">
    <cfRule type="cellIs" dxfId="797" priority="180" operator="equal">
      <formula>1</formula>
    </cfRule>
  </conditionalFormatting>
  <conditionalFormatting sqref="P7:S9">
    <cfRule type="cellIs" dxfId="796" priority="179" operator="equal">
      <formula>1</formula>
    </cfRule>
  </conditionalFormatting>
  <conditionalFormatting sqref="P12:R14">
    <cfRule type="cellIs" dxfId="795" priority="178" operator="equal">
      <formula>1</formula>
    </cfRule>
  </conditionalFormatting>
  <conditionalFormatting sqref="P17:S19">
    <cfRule type="cellIs" dxfId="794" priority="177" operator="equal">
      <formula>1</formula>
    </cfRule>
  </conditionalFormatting>
  <conditionalFormatting sqref="T7:W9">
    <cfRule type="cellIs" dxfId="793" priority="176" operator="equal">
      <formula>1</formula>
    </cfRule>
  </conditionalFormatting>
  <conditionalFormatting sqref="T12:V14">
    <cfRule type="cellIs" dxfId="792" priority="175" operator="equal">
      <formula>1</formula>
    </cfRule>
  </conditionalFormatting>
  <conditionalFormatting sqref="T17:W19">
    <cfRule type="cellIs" dxfId="791" priority="174" operator="equal">
      <formula>1</formula>
    </cfRule>
  </conditionalFormatting>
  <conditionalFormatting sqref="X7:AA9">
    <cfRule type="cellIs" dxfId="790" priority="173" operator="equal">
      <formula>1</formula>
    </cfRule>
  </conditionalFormatting>
  <conditionalFormatting sqref="X12:Z14">
    <cfRule type="cellIs" dxfId="789" priority="172" operator="equal">
      <formula>1</formula>
    </cfRule>
  </conditionalFormatting>
  <conditionalFormatting sqref="X17:AA19">
    <cfRule type="cellIs" dxfId="788" priority="171" operator="equal">
      <formula>1</formula>
    </cfRule>
  </conditionalFormatting>
  <conditionalFormatting sqref="AC7:AD9">
    <cfRule type="cellIs" dxfId="787" priority="170" operator="equal">
      <formula>1</formula>
    </cfRule>
  </conditionalFormatting>
  <conditionalFormatting sqref="AC12:AD14">
    <cfRule type="cellIs" dxfId="786" priority="169" operator="equal">
      <formula>1</formula>
    </cfRule>
  </conditionalFormatting>
  <conditionalFormatting sqref="AB17:AE19">
    <cfRule type="cellIs" dxfId="785" priority="168" operator="equal">
      <formula>1</formula>
    </cfRule>
  </conditionalFormatting>
  <conditionalFormatting sqref="AF7:AI9">
    <cfRule type="cellIs" dxfId="784" priority="167" operator="equal">
      <formula>1</formula>
    </cfRule>
  </conditionalFormatting>
  <conditionalFormatting sqref="AF12:AH14">
    <cfRule type="cellIs" dxfId="783" priority="166" operator="equal">
      <formula>1</formula>
    </cfRule>
  </conditionalFormatting>
  <conditionalFormatting sqref="AF17:AI19">
    <cfRule type="cellIs" dxfId="782" priority="165" operator="equal">
      <formula>1</formula>
    </cfRule>
  </conditionalFormatting>
  <conditionalFormatting sqref="AJ7:AK9">
    <cfRule type="cellIs" dxfId="781" priority="164" operator="equal">
      <formula>1</formula>
    </cfRule>
  </conditionalFormatting>
  <conditionalFormatting sqref="AJ12:AL14">
    <cfRule type="cellIs" dxfId="780" priority="163" operator="equal">
      <formula>1</formula>
    </cfRule>
  </conditionalFormatting>
  <conditionalFormatting sqref="AJ17:AL19">
    <cfRule type="cellIs" dxfId="779" priority="162" operator="equal">
      <formula>1</formula>
    </cfRule>
  </conditionalFormatting>
  <conditionalFormatting sqref="D23:AI23">
    <cfRule type="cellIs" dxfId="778" priority="161" operator="equal">
      <formula>1</formula>
    </cfRule>
  </conditionalFormatting>
  <conditionalFormatting sqref="D20">
    <cfRule type="cellIs" dxfId="777" priority="150" operator="equal">
      <formula>"J"</formula>
    </cfRule>
    <cfRule type="cellIs" dxfId="776" priority="151" stopIfTrue="1" operator="equal">
      <formula>"O"</formula>
    </cfRule>
    <cfRule type="cellIs" dxfId="775" priority="152" operator="equal">
      <formula>"Vc"</formula>
    </cfRule>
    <cfRule type="cellIs" dxfId="774" priority="153" operator="equal">
      <formula>"Vf"</formula>
    </cfRule>
    <cfRule type="cellIs" dxfId="773" priority="154" operator="equal">
      <formula>"Bc"</formula>
    </cfRule>
    <cfRule type="cellIs" dxfId="772" priority="155" operator="equal">
      <formula>"Bf"</formula>
    </cfRule>
    <cfRule type="cellIs" dxfId="771" priority="156" operator="equal">
      <formula>"Mc"</formula>
    </cfRule>
    <cfRule type="cellIs" dxfId="770" priority="157" stopIfTrue="1" operator="equal">
      <formula>"Mf"</formula>
    </cfRule>
    <cfRule type="cellIs" dxfId="769" priority="158" operator="equal">
      <formula>"Vioc"</formula>
    </cfRule>
    <cfRule type="cellIs" dxfId="768" priority="159" stopIfTrue="1" operator="equal">
      <formula>"Viof"</formula>
    </cfRule>
    <cfRule type="cellIs" dxfId="767" priority="160" operator="equal">
      <formula>"N"</formula>
    </cfRule>
  </conditionalFormatting>
  <conditionalFormatting sqref="Q22 U22 Y22 AI22">
    <cfRule type="cellIs" dxfId="766" priority="117" operator="equal">
      <formula>"J"</formula>
    </cfRule>
    <cfRule type="cellIs" dxfId="765" priority="118" stopIfTrue="1" operator="equal">
      <formula>"O"</formula>
    </cfRule>
    <cfRule type="cellIs" dxfId="764" priority="119" operator="equal">
      <formula>"Vc"</formula>
    </cfRule>
    <cfRule type="cellIs" dxfId="763" priority="120" operator="equal">
      <formula>"Vf"</formula>
    </cfRule>
    <cfRule type="cellIs" dxfId="762" priority="121" operator="equal">
      <formula>"Bc"</formula>
    </cfRule>
    <cfRule type="cellIs" dxfId="761" priority="122" operator="equal">
      <formula>"Bf"</formula>
    </cfRule>
    <cfRule type="cellIs" dxfId="760" priority="123" operator="equal">
      <formula>"Mc"</formula>
    </cfRule>
    <cfRule type="cellIs" dxfId="759" priority="124" stopIfTrue="1" operator="equal">
      <formula>"Mf"</formula>
    </cfRule>
    <cfRule type="cellIs" dxfId="758" priority="125" operator="equal">
      <formula>"Vioc"</formula>
    </cfRule>
    <cfRule type="cellIs" dxfId="757" priority="126" stopIfTrue="1" operator="equal">
      <formula>"Viof"</formula>
    </cfRule>
    <cfRule type="cellIs" dxfId="756" priority="127" operator="equal">
      <formula>"N"</formula>
    </cfRule>
  </conditionalFormatting>
  <conditionalFormatting sqref="H20 M20 Q20 U20 Y20 AF20 AI20">
    <cfRule type="cellIs" dxfId="755" priority="139" operator="equal">
      <formula>"J"</formula>
    </cfRule>
    <cfRule type="cellIs" dxfId="754" priority="140" stopIfTrue="1" operator="equal">
      <formula>"O"</formula>
    </cfRule>
    <cfRule type="cellIs" dxfId="753" priority="141" operator="equal">
      <formula>"Vc"</formula>
    </cfRule>
    <cfRule type="cellIs" dxfId="752" priority="142" operator="equal">
      <formula>"Vf"</formula>
    </cfRule>
    <cfRule type="cellIs" dxfId="751" priority="143" operator="equal">
      <formula>"Bc"</formula>
    </cfRule>
    <cfRule type="cellIs" dxfId="750" priority="144" operator="equal">
      <formula>"Bf"</formula>
    </cfRule>
    <cfRule type="cellIs" dxfId="749" priority="145" operator="equal">
      <formula>"Mc"</formula>
    </cfRule>
    <cfRule type="cellIs" dxfId="748" priority="146" stopIfTrue="1" operator="equal">
      <formula>"Mf"</formula>
    </cfRule>
    <cfRule type="cellIs" dxfId="747" priority="147" operator="equal">
      <formula>"Vioc"</formula>
    </cfRule>
    <cfRule type="cellIs" dxfId="746" priority="148" stopIfTrue="1" operator="equal">
      <formula>"Viof"</formula>
    </cfRule>
    <cfRule type="cellIs" dxfId="745" priority="149" operator="equal">
      <formula>"N"</formula>
    </cfRule>
  </conditionalFormatting>
  <conditionalFormatting sqref="D22">
    <cfRule type="cellIs" dxfId="744" priority="128" operator="equal">
      <formula>"J"</formula>
    </cfRule>
    <cfRule type="cellIs" dxfId="743" priority="129" stopIfTrue="1" operator="equal">
      <formula>"O"</formula>
    </cfRule>
    <cfRule type="cellIs" dxfId="742" priority="130" operator="equal">
      <formula>"Vc"</formula>
    </cfRule>
    <cfRule type="cellIs" dxfId="741" priority="131" operator="equal">
      <formula>"Vf"</formula>
    </cfRule>
    <cfRule type="cellIs" dxfId="740" priority="132" operator="equal">
      <formula>"Bc"</formula>
    </cfRule>
    <cfRule type="cellIs" dxfId="739" priority="133" operator="equal">
      <formula>"Bf"</formula>
    </cfRule>
    <cfRule type="cellIs" dxfId="738" priority="134" operator="equal">
      <formula>"Mc"</formula>
    </cfRule>
    <cfRule type="cellIs" dxfId="737" priority="135" stopIfTrue="1" operator="equal">
      <formula>"Mf"</formula>
    </cfRule>
    <cfRule type="cellIs" dxfId="736" priority="136" operator="equal">
      <formula>"Vioc"</formula>
    </cfRule>
    <cfRule type="cellIs" dxfId="735" priority="137" stopIfTrue="1" operator="equal">
      <formula>"Viof"</formula>
    </cfRule>
    <cfRule type="cellIs" dxfId="734" priority="138" operator="equal">
      <formula>"N"</formula>
    </cfRule>
  </conditionalFormatting>
  <conditionalFormatting sqref="E15:AM15">
    <cfRule type="cellIs" dxfId="733" priority="61" operator="equal">
      <formula>"J"</formula>
    </cfRule>
    <cfRule type="cellIs" dxfId="732" priority="62" stopIfTrue="1" operator="equal">
      <formula>"O"</formula>
    </cfRule>
    <cfRule type="cellIs" dxfId="731" priority="63" operator="equal">
      <formula>"Vc"</formula>
    </cfRule>
    <cfRule type="cellIs" dxfId="730" priority="64" operator="equal">
      <formula>"Vf"</formula>
    </cfRule>
    <cfRule type="cellIs" dxfId="729" priority="65" operator="equal">
      <formula>"Bc"</formula>
    </cfRule>
    <cfRule type="cellIs" dxfId="728" priority="66" operator="equal">
      <formula>"Bf"</formula>
    </cfRule>
    <cfRule type="cellIs" dxfId="727" priority="67" operator="equal">
      <formula>"Mc"</formula>
    </cfRule>
    <cfRule type="cellIs" dxfId="726" priority="68" stopIfTrue="1" operator="equal">
      <formula>"Mf"</formula>
    </cfRule>
    <cfRule type="cellIs" dxfId="725" priority="69" operator="equal">
      <formula>"Vioc"</formula>
    </cfRule>
    <cfRule type="cellIs" dxfId="724" priority="70" stopIfTrue="1" operator="equal">
      <formula>"Viof"</formula>
    </cfRule>
    <cfRule type="cellIs" dxfId="723" priority="71" operator="equal">
      <formula>"N"</formula>
    </cfRule>
  </conditionalFormatting>
  <conditionalFormatting sqref="H23">
    <cfRule type="cellIs" dxfId="722" priority="116" operator="equal">
      <formula>1</formula>
    </cfRule>
  </conditionalFormatting>
  <conditionalFormatting sqref="E5:AL5">
    <cfRule type="cellIs" dxfId="721" priority="105" operator="equal">
      <formula>"J"</formula>
    </cfRule>
    <cfRule type="cellIs" dxfId="720" priority="106" stopIfTrue="1" operator="equal">
      <formula>"O"</formula>
    </cfRule>
    <cfRule type="cellIs" dxfId="719" priority="107" operator="equal">
      <formula>"Vc"</formula>
    </cfRule>
    <cfRule type="cellIs" dxfId="718" priority="108" operator="equal">
      <formula>"Vf"</formula>
    </cfRule>
    <cfRule type="cellIs" dxfId="717" priority="109" operator="equal">
      <formula>"Bc"</formula>
    </cfRule>
    <cfRule type="cellIs" dxfId="716" priority="110" operator="equal">
      <formula>"Bf"</formula>
    </cfRule>
    <cfRule type="cellIs" dxfId="715" priority="111" operator="equal">
      <formula>"Mc"</formula>
    </cfRule>
    <cfRule type="cellIs" dxfId="714" priority="112" stopIfTrue="1" operator="equal">
      <formula>"Mf"</formula>
    </cfRule>
    <cfRule type="cellIs" dxfId="713" priority="113" operator="equal">
      <formula>"Vioc"</formula>
    </cfRule>
    <cfRule type="cellIs" dxfId="712" priority="114" stopIfTrue="1" operator="equal">
      <formula>"Viof"</formula>
    </cfRule>
    <cfRule type="cellIs" dxfId="711" priority="115" operator="equal">
      <formula>"N"</formula>
    </cfRule>
  </conditionalFormatting>
  <conditionalFormatting sqref="D10">
    <cfRule type="cellIs" dxfId="710" priority="94" operator="equal">
      <formula>"J"</formula>
    </cfRule>
    <cfRule type="cellIs" dxfId="709" priority="95" stopIfTrue="1" operator="equal">
      <formula>"O"</formula>
    </cfRule>
    <cfRule type="cellIs" dxfId="708" priority="96" operator="equal">
      <formula>"Vc"</formula>
    </cfRule>
    <cfRule type="cellIs" dxfId="707" priority="97" operator="equal">
      <formula>"Vf"</formula>
    </cfRule>
    <cfRule type="cellIs" dxfId="706" priority="98" operator="equal">
      <formula>"Bc"</formula>
    </cfRule>
    <cfRule type="cellIs" dxfId="705" priority="99" operator="equal">
      <formula>"Bf"</formula>
    </cfRule>
    <cfRule type="cellIs" dxfId="704" priority="100" operator="equal">
      <formula>"Mc"</formula>
    </cfRule>
    <cfRule type="cellIs" dxfId="703" priority="101" stopIfTrue="1" operator="equal">
      <formula>"Mf"</formula>
    </cfRule>
    <cfRule type="cellIs" dxfId="702" priority="102" operator="equal">
      <formula>"Vioc"</formula>
    </cfRule>
    <cfRule type="cellIs" dxfId="701" priority="103" stopIfTrue="1" operator="equal">
      <formula>"Viof"</formula>
    </cfRule>
    <cfRule type="cellIs" dxfId="700" priority="104" operator="equal">
      <formula>"N"</formula>
    </cfRule>
  </conditionalFormatting>
  <conditionalFormatting sqref="D15">
    <cfRule type="cellIs" dxfId="699" priority="83" operator="equal">
      <formula>"J"</formula>
    </cfRule>
    <cfRule type="cellIs" dxfId="698" priority="84" stopIfTrue="1" operator="equal">
      <formula>"O"</formula>
    </cfRule>
    <cfRule type="cellIs" dxfId="697" priority="85" operator="equal">
      <formula>"Vc"</formula>
    </cfRule>
    <cfRule type="cellIs" dxfId="696" priority="86" operator="equal">
      <formula>"Vf"</formula>
    </cfRule>
    <cfRule type="cellIs" dxfId="695" priority="87" operator="equal">
      <formula>"Bc"</formula>
    </cfRule>
    <cfRule type="cellIs" dxfId="694" priority="88" operator="equal">
      <formula>"Bf"</formula>
    </cfRule>
    <cfRule type="cellIs" dxfId="693" priority="89" operator="equal">
      <formula>"Mc"</formula>
    </cfRule>
    <cfRule type="cellIs" dxfId="692" priority="90" stopIfTrue="1" operator="equal">
      <formula>"Mf"</formula>
    </cfRule>
    <cfRule type="cellIs" dxfId="691" priority="91" operator="equal">
      <formula>"Vioc"</formula>
    </cfRule>
    <cfRule type="cellIs" dxfId="690" priority="92" stopIfTrue="1" operator="equal">
      <formula>"Viof"</formula>
    </cfRule>
    <cfRule type="cellIs" dxfId="689" priority="93" operator="equal">
      <formula>"N"</formula>
    </cfRule>
  </conditionalFormatting>
  <conditionalFormatting sqref="E10:AA10 AC10:AM10">
    <cfRule type="cellIs" dxfId="688" priority="72" operator="equal">
      <formula>"J"</formula>
    </cfRule>
    <cfRule type="cellIs" dxfId="687" priority="73" stopIfTrue="1" operator="equal">
      <formula>"O"</formula>
    </cfRule>
    <cfRule type="cellIs" dxfId="686" priority="74" operator="equal">
      <formula>"Vc"</formula>
    </cfRule>
    <cfRule type="cellIs" dxfId="685" priority="75" operator="equal">
      <formula>"Vf"</formula>
    </cfRule>
    <cfRule type="cellIs" dxfId="684" priority="76" operator="equal">
      <formula>"Bc"</formula>
    </cfRule>
    <cfRule type="cellIs" dxfId="683" priority="77" operator="equal">
      <formula>"Bf"</formula>
    </cfRule>
    <cfRule type="cellIs" dxfId="682" priority="78" operator="equal">
      <formula>"Mc"</formula>
    </cfRule>
    <cfRule type="cellIs" dxfId="681" priority="79" stopIfTrue="1" operator="equal">
      <formula>"Mf"</formula>
    </cfRule>
    <cfRule type="cellIs" dxfId="680" priority="80" operator="equal">
      <formula>"Vioc"</formula>
    </cfRule>
    <cfRule type="cellIs" dxfId="679" priority="81" stopIfTrue="1" operator="equal">
      <formula>"Viof"</formula>
    </cfRule>
    <cfRule type="cellIs" dxfId="678" priority="82" operator="equal">
      <formula>"N"</formula>
    </cfRule>
  </conditionalFormatting>
  <conditionalFormatting sqref="H22">
    <cfRule type="cellIs" dxfId="677" priority="50" operator="equal">
      <formula>"J"</formula>
    </cfRule>
    <cfRule type="cellIs" dxfId="676" priority="51" stopIfTrue="1" operator="equal">
      <formula>"O"</formula>
    </cfRule>
    <cfRule type="cellIs" dxfId="675" priority="52" operator="equal">
      <formula>"Vc"</formula>
    </cfRule>
    <cfRule type="cellIs" dxfId="674" priority="53" operator="equal">
      <formula>"Vf"</formula>
    </cfRule>
    <cfRule type="cellIs" dxfId="673" priority="54" operator="equal">
      <formula>"Bc"</formula>
    </cfRule>
    <cfRule type="cellIs" dxfId="672" priority="55" operator="equal">
      <formula>"Bf"</formula>
    </cfRule>
    <cfRule type="cellIs" dxfId="671" priority="56" operator="equal">
      <formula>"Mc"</formula>
    </cfRule>
    <cfRule type="cellIs" dxfId="670" priority="57" stopIfTrue="1" operator="equal">
      <formula>"Mf"</formula>
    </cfRule>
    <cfRule type="cellIs" dxfId="669" priority="58" operator="equal">
      <formula>"Vioc"</formula>
    </cfRule>
    <cfRule type="cellIs" dxfId="668" priority="59" stopIfTrue="1" operator="equal">
      <formula>"Viof"</formula>
    </cfRule>
    <cfRule type="cellIs" dxfId="667" priority="60" operator="equal">
      <formula>"N"</formula>
    </cfRule>
  </conditionalFormatting>
  <conditionalFormatting sqref="M22">
    <cfRule type="cellIs" dxfId="666" priority="39" operator="equal">
      <formula>"J"</formula>
    </cfRule>
    <cfRule type="cellIs" dxfId="665" priority="40" stopIfTrue="1" operator="equal">
      <formula>"O"</formula>
    </cfRule>
    <cfRule type="cellIs" dxfId="664" priority="41" operator="equal">
      <formula>"Vc"</formula>
    </cfRule>
    <cfRule type="cellIs" dxfId="663" priority="42" operator="equal">
      <formula>"Vf"</formula>
    </cfRule>
    <cfRule type="cellIs" dxfId="662" priority="43" operator="equal">
      <formula>"Bc"</formula>
    </cfRule>
    <cfRule type="cellIs" dxfId="661" priority="44" operator="equal">
      <formula>"Bf"</formula>
    </cfRule>
    <cfRule type="cellIs" dxfId="660" priority="45" operator="equal">
      <formula>"Mc"</formula>
    </cfRule>
    <cfRule type="cellIs" dxfId="659" priority="46" stopIfTrue="1" operator="equal">
      <formula>"Mf"</formula>
    </cfRule>
    <cfRule type="cellIs" dxfId="658" priority="47" operator="equal">
      <formula>"Vioc"</formula>
    </cfRule>
    <cfRule type="cellIs" dxfId="657" priority="48" stopIfTrue="1" operator="equal">
      <formula>"Viof"</formula>
    </cfRule>
    <cfRule type="cellIs" dxfId="656" priority="49" operator="equal">
      <formula>"N"</formula>
    </cfRule>
  </conditionalFormatting>
  <conditionalFormatting sqref="AF22">
    <cfRule type="cellIs" dxfId="655" priority="28" operator="equal">
      <formula>"J"</formula>
    </cfRule>
    <cfRule type="cellIs" dxfId="654" priority="29" stopIfTrue="1" operator="equal">
      <formula>"O"</formula>
    </cfRule>
    <cfRule type="cellIs" dxfId="653" priority="30" operator="equal">
      <formula>"Vc"</formula>
    </cfRule>
    <cfRule type="cellIs" dxfId="652" priority="31" operator="equal">
      <formula>"Vf"</formula>
    </cfRule>
    <cfRule type="cellIs" dxfId="651" priority="32" operator="equal">
      <formula>"Bc"</formula>
    </cfRule>
    <cfRule type="cellIs" dxfId="650" priority="33" operator="equal">
      <formula>"Bf"</formula>
    </cfRule>
    <cfRule type="cellIs" dxfId="649" priority="34" operator="equal">
      <formula>"Mc"</formula>
    </cfRule>
    <cfRule type="cellIs" dxfId="648" priority="35" stopIfTrue="1" operator="equal">
      <formula>"Mf"</formula>
    </cfRule>
    <cfRule type="cellIs" dxfId="647" priority="36" operator="equal">
      <formula>"Vioc"</formula>
    </cfRule>
    <cfRule type="cellIs" dxfId="646" priority="37" stopIfTrue="1" operator="equal">
      <formula>"Viof"</formula>
    </cfRule>
    <cfRule type="cellIs" dxfId="645" priority="38" operator="equal">
      <formula>"N"</formula>
    </cfRule>
  </conditionalFormatting>
  <conditionalFormatting sqref="H21">
    <cfRule type="cellIs" dxfId="644" priority="27" operator="equal">
      <formula>1</formula>
    </cfRule>
  </conditionalFormatting>
  <conditionalFormatting sqref="M21">
    <cfRule type="cellIs" dxfId="643" priority="26" operator="equal">
      <formula>1</formula>
    </cfRule>
  </conditionalFormatting>
  <conditionalFormatting sqref="Q21">
    <cfRule type="cellIs" dxfId="642" priority="25" operator="equal">
      <formula>1</formula>
    </cfRule>
  </conditionalFormatting>
  <conditionalFormatting sqref="Q23 U23 Y23 AC23">
    <cfRule type="cellIs" dxfId="641" priority="24" operator="equal">
      <formula>1</formula>
    </cfRule>
  </conditionalFormatting>
  <conditionalFormatting sqref="U21 Y21 AC21">
    <cfRule type="cellIs" dxfId="640" priority="23" operator="equal">
      <formula>1</formula>
    </cfRule>
  </conditionalFormatting>
  <conditionalFormatting sqref="AI21:AN21">
    <cfRule type="cellIs" dxfId="639" priority="22" operator="equal">
      <formula>1</formula>
    </cfRule>
  </conditionalFormatting>
  <conditionalFormatting sqref="D2 H2 AC2 AF2 AI2">
    <cfRule type="cellIs" dxfId="638" priority="18" stopIfTrue="1" operator="equal">
      <formula>"je suis bloqué!"</formula>
    </cfRule>
    <cfRule type="cellIs" dxfId="637" priority="19" stopIfTrue="1" operator="equal">
      <formula>"je m'entraîne"</formula>
    </cfRule>
    <cfRule type="cellIs" dxfId="636" priority="20" stopIfTrue="1" operator="equal">
      <formula>"je passe une ceinture"</formula>
    </cfRule>
    <cfRule type="cellIs" dxfId="635" priority="21" stopIfTrue="1" operator="equal">
      <formula>"j'ai validé"</formula>
    </cfRule>
  </conditionalFormatting>
  <conditionalFormatting sqref="M23">
    <cfRule type="cellIs" dxfId="634" priority="17" operator="equal">
      <formula>1</formula>
    </cfRule>
  </conditionalFormatting>
  <conditionalFormatting sqref="M2">
    <cfRule type="cellIs" dxfId="633" priority="13" stopIfTrue="1" operator="equal">
      <formula>"je suis bloqué!"</formula>
    </cfRule>
    <cfRule type="cellIs" dxfId="632" priority="14" stopIfTrue="1" operator="equal">
      <formula>"je m'entraîne"</formula>
    </cfRule>
    <cfRule type="cellIs" dxfId="631" priority="15" stopIfTrue="1" operator="equal">
      <formula>"je passe une ceinture"</formula>
    </cfRule>
    <cfRule type="cellIs" dxfId="630" priority="16" stopIfTrue="1" operator="equal">
      <formula>"j'ai validé"</formula>
    </cfRule>
  </conditionalFormatting>
  <conditionalFormatting sqref="Q2">
    <cfRule type="cellIs" dxfId="629" priority="9" stopIfTrue="1" operator="equal">
      <formula>"je suis bloqué!"</formula>
    </cfRule>
    <cfRule type="cellIs" dxfId="628" priority="10" stopIfTrue="1" operator="equal">
      <formula>"je m'entraîne"</formula>
    </cfRule>
    <cfRule type="cellIs" dxfId="627" priority="11" stopIfTrue="1" operator="equal">
      <formula>"je passe une ceinture"</formula>
    </cfRule>
    <cfRule type="cellIs" dxfId="626" priority="12" stopIfTrue="1" operator="equal">
      <formula>"j'ai validé"</formula>
    </cfRule>
  </conditionalFormatting>
  <conditionalFormatting sqref="U2">
    <cfRule type="cellIs" dxfId="625" priority="5" stopIfTrue="1" operator="equal">
      <formula>"je suis bloqué!"</formula>
    </cfRule>
    <cfRule type="cellIs" dxfId="624" priority="6" stopIfTrue="1" operator="equal">
      <formula>"je m'entraîne"</formula>
    </cfRule>
    <cfRule type="cellIs" dxfId="623" priority="7" stopIfTrue="1" operator="equal">
      <formula>"je passe une ceinture"</formula>
    </cfRule>
    <cfRule type="cellIs" dxfId="622" priority="8" stopIfTrue="1" operator="equal">
      <formula>"j'ai validé"</formula>
    </cfRule>
  </conditionalFormatting>
  <conditionalFormatting sqref="Y2">
    <cfRule type="cellIs" dxfId="621" priority="1" stopIfTrue="1" operator="equal">
      <formula>"je suis bloqué!"</formula>
    </cfRule>
    <cfRule type="cellIs" dxfId="620" priority="2" stopIfTrue="1" operator="equal">
      <formula>"je m'entraîne"</formula>
    </cfRule>
    <cfRule type="cellIs" dxfId="619" priority="3" stopIfTrue="1" operator="equal">
      <formula>"je passe une ceinture"</formula>
    </cfRule>
    <cfRule type="cellIs" dxfId="618" priority="4" stopIfTrue="1" operator="equal">
      <formula>"j'ai validé"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Classe!$F$6:$F$9</xm:f>
          </x14:formula1>
          <xm:sqref>AI2 H2 AF2 AC2</xm:sqref>
        </x14:dataValidation>
        <x14:dataValidation type="list" allowBlank="1" showInputMessage="1" showErrorMessage="1">
          <x14:formula1>
            <xm:f>Classe!$D$2:$D$30</xm:f>
          </x14:formula1>
          <xm:sqref>B3</xm:sqref>
        </x14:dataValidation>
        <x14:dataValidation type="list" allowBlank="1" showInputMessage="1" showErrorMessage="1">
          <x14:formula1>
            <xm:f>Classe!$F$6:$F$10</xm:f>
          </x14:formula1>
          <xm:sqref>D2:G2 M2:AB2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O41"/>
  <sheetViews>
    <sheetView zoomScale="82" zoomScaleNormal="82" workbookViewId="0">
      <selection activeCell="B3" sqref="B3"/>
    </sheetView>
  </sheetViews>
  <sheetFormatPr baseColWidth="10" defaultRowHeight="14.25"/>
  <cols>
    <col min="1" max="1" width="7.125" customWidth="1"/>
    <col min="4" max="4" width="3.625" customWidth="1"/>
    <col min="5" max="5" width="3.375" customWidth="1"/>
    <col min="6" max="41" width="3.875" customWidth="1"/>
  </cols>
  <sheetData>
    <row r="1" spans="1:41" ht="18.75" customHeight="1" thickBot="1">
      <c r="A1" s="163" t="s">
        <v>109</v>
      </c>
      <c r="B1" s="172" t="s">
        <v>117</v>
      </c>
      <c r="C1" s="172"/>
      <c r="D1" s="172"/>
      <c r="E1" s="172"/>
      <c r="F1" s="172"/>
      <c r="G1" s="172"/>
      <c r="H1" s="172"/>
      <c r="I1" s="172"/>
      <c r="J1" s="172"/>
      <c r="K1" s="172"/>
      <c r="L1" s="172"/>
      <c r="M1" s="172"/>
      <c r="N1" s="172"/>
      <c r="O1" s="172"/>
      <c r="P1" s="172"/>
      <c r="Q1" s="172"/>
      <c r="R1" s="172"/>
      <c r="S1" s="172"/>
      <c r="T1" s="172"/>
      <c r="U1" s="172"/>
      <c r="V1" s="172"/>
      <c r="W1" s="172"/>
      <c r="X1" s="172"/>
      <c r="Y1" s="172"/>
      <c r="Z1" s="172"/>
      <c r="AA1" s="172"/>
      <c r="AB1" s="172"/>
      <c r="AC1" s="172"/>
      <c r="AD1" s="172"/>
      <c r="AE1" s="172"/>
      <c r="AF1" s="172"/>
      <c r="AG1" s="172"/>
      <c r="AH1" s="172"/>
      <c r="AI1" s="172"/>
      <c r="AJ1" s="172"/>
      <c r="AK1" s="172"/>
      <c r="AL1" s="172"/>
      <c r="AM1" s="172"/>
      <c r="AN1" s="172"/>
      <c r="AO1" s="173"/>
    </row>
    <row r="2" spans="1:41" ht="15" thickBot="1">
      <c r="A2" s="164"/>
      <c r="B2" s="91" t="s">
        <v>4</v>
      </c>
      <c r="C2" s="83" t="s">
        <v>111</v>
      </c>
      <c r="D2" s="156" t="s">
        <v>118</v>
      </c>
      <c r="E2" s="156"/>
      <c r="F2" s="156"/>
      <c r="G2" s="156"/>
      <c r="H2" s="156" t="s">
        <v>118</v>
      </c>
      <c r="I2" s="156"/>
      <c r="J2" s="156"/>
      <c r="K2" s="156"/>
      <c r="L2" s="156" t="s">
        <v>118</v>
      </c>
      <c r="M2" s="156"/>
      <c r="N2" s="156"/>
      <c r="O2" s="156"/>
      <c r="P2" s="174" t="s">
        <v>118</v>
      </c>
      <c r="Q2" s="175"/>
      <c r="R2" s="175"/>
      <c r="S2" s="175"/>
      <c r="T2" s="176"/>
      <c r="U2" s="156" t="s">
        <v>118</v>
      </c>
      <c r="V2" s="156"/>
      <c r="W2" s="156"/>
      <c r="X2" s="156"/>
      <c r="Y2" s="156" t="s">
        <v>118</v>
      </c>
      <c r="Z2" s="156"/>
      <c r="AA2" s="156"/>
      <c r="AB2" s="156"/>
      <c r="AC2" s="156" t="s">
        <v>118</v>
      </c>
      <c r="AD2" s="156"/>
      <c r="AE2" s="156"/>
      <c r="AF2" s="156"/>
      <c r="AG2" s="156" t="s">
        <v>118</v>
      </c>
      <c r="AH2" s="156"/>
      <c r="AI2" s="156"/>
      <c r="AJ2" s="156"/>
      <c r="AK2" s="159" t="s">
        <v>118</v>
      </c>
      <c r="AL2" s="158"/>
      <c r="AM2" s="158"/>
      <c r="AN2" s="158"/>
      <c r="AO2" s="157"/>
    </row>
    <row r="3" spans="1:41" ht="19.5" customHeight="1">
      <c r="A3" s="164"/>
      <c r="B3" s="86" t="s">
        <v>7</v>
      </c>
      <c r="C3" s="82"/>
      <c r="D3" s="168" t="s">
        <v>93</v>
      </c>
      <c r="E3" s="168"/>
      <c r="F3" s="168"/>
      <c r="G3" s="168"/>
      <c r="H3" s="169" t="s">
        <v>99</v>
      </c>
      <c r="I3" s="169"/>
      <c r="J3" s="169"/>
      <c r="K3" s="169"/>
      <c r="L3" s="170" t="s">
        <v>100</v>
      </c>
      <c r="M3" s="170"/>
      <c r="N3" s="170"/>
      <c r="O3" s="170"/>
      <c r="P3" s="171" t="s">
        <v>101</v>
      </c>
      <c r="Q3" s="171"/>
      <c r="R3" s="171"/>
      <c r="S3" s="171"/>
      <c r="T3" s="171"/>
      <c r="U3" s="160" t="s">
        <v>102</v>
      </c>
      <c r="V3" s="160"/>
      <c r="W3" s="160"/>
      <c r="X3" s="160"/>
      <c r="Y3" s="161" t="s">
        <v>103</v>
      </c>
      <c r="Z3" s="161"/>
      <c r="AA3" s="161"/>
      <c r="AB3" s="161"/>
      <c r="AC3" s="162" t="s">
        <v>90</v>
      </c>
      <c r="AD3" s="162"/>
      <c r="AE3" s="162"/>
      <c r="AF3" s="162"/>
      <c r="AG3" s="177" t="s">
        <v>104</v>
      </c>
      <c r="AH3" s="177"/>
      <c r="AI3" s="177"/>
      <c r="AJ3" s="177"/>
      <c r="AK3" s="178" t="s">
        <v>110</v>
      </c>
      <c r="AL3" s="178"/>
      <c r="AM3" s="178"/>
      <c r="AN3" s="178"/>
      <c r="AO3" s="178"/>
    </row>
    <row r="4" spans="1:41" ht="15" hidden="1" customHeight="1" thickBot="1">
      <c r="A4" s="164"/>
      <c r="B4" s="179" t="s">
        <v>106</v>
      </c>
      <c r="C4" s="26"/>
      <c r="D4" s="58">
        <v>10</v>
      </c>
      <c r="E4" s="58">
        <f t="shared" ref="E4:AO4" si="0">D4+1</f>
        <v>11</v>
      </c>
      <c r="F4" s="58">
        <f t="shared" si="0"/>
        <v>12</v>
      </c>
      <c r="G4" s="58">
        <f t="shared" si="0"/>
        <v>13</v>
      </c>
      <c r="H4" s="58">
        <f t="shared" si="0"/>
        <v>14</v>
      </c>
      <c r="I4" s="58">
        <f t="shared" si="0"/>
        <v>15</v>
      </c>
      <c r="J4" s="58">
        <f t="shared" si="0"/>
        <v>16</v>
      </c>
      <c r="K4" s="58">
        <f t="shared" si="0"/>
        <v>17</v>
      </c>
      <c r="L4" s="58">
        <f t="shared" si="0"/>
        <v>18</v>
      </c>
      <c r="M4" s="58">
        <f t="shared" si="0"/>
        <v>19</v>
      </c>
      <c r="N4" s="58">
        <f t="shared" si="0"/>
        <v>20</v>
      </c>
      <c r="O4" s="58">
        <f t="shared" si="0"/>
        <v>21</v>
      </c>
      <c r="P4" s="58">
        <f t="shared" si="0"/>
        <v>22</v>
      </c>
      <c r="Q4" s="58">
        <f t="shared" si="0"/>
        <v>23</v>
      </c>
      <c r="R4" s="58">
        <f t="shared" si="0"/>
        <v>24</v>
      </c>
      <c r="S4" s="58">
        <f t="shared" si="0"/>
        <v>25</v>
      </c>
      <c r="T4" s="58">
        <f t="shared" si="0"/>
        <v>26</v>
      </c>
      <c r="U4" s="58">
        <f t="shared" si="0"/>
        <v>27</v>
      </c>
      <c r="V4" s="58">
        <f t="shared" si="0"/>
        <v>28</v>
      </c>
      <c r="W4" s="58">
        <f t="shared" si="0"/>
        <v>29</v>
      </c>
      <c r="X4" s="58">
        <f t="shared" si="0"/>
        <v>30</v>
      </c>
      <c r="Y4" s="58">
        <f t="shared" si="0"/>
        <v>31</v>
      </c>
      <c r="Z4" s="58">
        <f t="shared" si="0"/>
        <v>32</v>
      </c>
      <c r="AA4" s="58">
        <f t="shared" si="0"/>
        <v>33</v>
      </c>
      <c r="AB4" s="58">
        <f t="shared" si="0"/>
        <v>34</v>
      </c>
      <c r="AC4" s="58">
        <f t="shared" si="0"/>
        <v>35</v>
      </c>
      <c r="AD4" s="58">
        <f t="shared" si="0"/>
        <v>36</v>
      </c>
      <c r="AE4" s="58">
        <f t="shared" si="0"/>
        <v>37</v>
      </c>
      <c r="AF4" s="58">
        <f t="shared" si="0"/>
        <v>38</v>
      </c>
      <c r="AG4" s="58">
        <f t="shared" si="0"/>
        <v>39</v>
      </c>
      <c r="AH4" s="58">
        <f t="shared" si="0"/>
        <v>40</v>
      </c>
      <c r="AI4" s="58">
        <f t="shared" si="0"/>
        <v>41</v>
      </c>
      <c r="AJ4" s="58">
        <f t="shared" si="0"/>
        <v>42</v>
      </c>
      <c r="AK4" s="58">
        <f t="shared" si="0"/>
        <v>43</v>
      </c>
      <c r="AL4" s="58">
        <f t="shared" si="0"/>
        <v>44</v>
      </c>
      <c r="AM4" s="58">
        <f t="shared" si="0"/>
        <v>45</v>
      </c>
      <c r="AN4" s="58">
        <f t="shared" si="0"/>
        <v>46</v>
      </c>
      <c r="AO4" s="58">
        <f t="shared" si="0"/>
        <v>47</v>
      </c>
    </row>
    <row r="5" spans="1:41">
      <c r="A5" s="164"/>
      <c r="B5" s="180"/>
      <c r="C5" s="46"/>
      <c r="D5" s="59" t="str">
        <f>CONCATENATE("C",D4)</f>
        <v>C10</v>
      </c>
      <c r="E5" s="59" t="str">
        <f t="shared" ref="E5:X5" si="1">CONCATENATE("C",E4)</f>
        <v>C11</v>
      </c>
      <c r="F5" s="59" t="str">
        <f t="shared" si="1"/>
        <v>C12</v>
      </c>
      <c r="G5" s="59" t="str">
        <f t="shared" si="1"/>
        <v>C13</v>
      </c>
      <c r="H5" s="59" t="str">
        <f t="shared" si="1"/>
        <v>C14</v>
      </c>
      <c r="I5" s="59" t="str">
        <f t="shared" si="1"/>
        <v>C15</v>
      </c>
      <c r="J5" s="59" t="str">
        <f t="shared" si="1"/>
        <v>C16</v>
      </c>
      <c r="K5" s="59" t="str">
        <f t="shared" si="1"/>
        <v>C17</v>
      </c>
      <c r="L5" s="59" t="str">
        <f t="shared" si="1"/>
        <v>C18</v>
      </c>
      <c r="M5" s="59" t="str">
        <f t="shared" si="1"/>
        <v>C19</v>
      </c>
      <c r="N5" s="59" t="str">
        <f t="shared" si="1"/>
        <v>C20</v>
      </c>
      <c r="O5" s="59" t="str">
        <f t="shared" si="1"/>
        <v>C21</v>
      </c>
      <c r="P5" s="59" t="str">
        <f t="shared" si="1"/>
        <v>C22</v>
      </c>
      <c r="Q5" s="59" t="str">
        <f t="shared" si="1"/>
        <v>C23</v>
      </c>
      <c r="R5" s="59" t="str">
        <f t="shared" si="1"/>
        <v>C24</v>
      </c>
      <c r="S5" s="59" t="str">
        <f t="shared" si="1"/>
        <v>C25</v>
      </c>
      <c r="T5" s="59" t="str">
        <f t="shared" si="1"/>
        <v>C26</v>
      </c>
      <c r="U5" s="59" t="str">
        <f t="shared" si="1"/>
        <v>C27</v>
      </c>
      <c r="V5" s="59" t="str">
        <f t="shared" si="1"/>
        <v>C28</v>
      </c>
      <c r="W5" s="59" t="str">
        <f t="shared" si="1"/>
        <v>C29</v>
      </c>
      <c r="X5" s="59" t="str">
        <f t="shared" si="1"/>
        <v>C30</v>
      </c>
      <c r="Y5" s="59" t="str">
        <f t="shared" ref="Y5" si="2">CONCATENATE("C",Y4)</f>
        <v>C31</v>
      </c>
      <c r="Z5" s="59" t="str">
        <f t="shared" ref="Z5" si="3">CONCATENATE("C",Z4)</f>
        <v>C32</v>
      </c>
      <c r="AA5" s="59" t="str">
        <f t="shared" ref="AA5" si="4">CONCATENATE("C",AA4)</f>
        <v>C33</v>
      </c>
      <c r="AB5" s="59" t="str">
        <f t="shared" ref="AB5" si="5">CONCATENATE("C",AB4)</f>
        <v>C34</v>
      </c>
      <c r="AC5" s="59" t="str">
        <f t="shared" ref="AC5" si="6">CONCATENATE("C",AC4)</f>
        <v>C35</v>
      </c>
      <c r="AD5" s="59" t="str">
        <f t="shared" ref="AD5" si="7">CONCATENATE("C",AD4)</f>
        <v>C36</v>
      </c>
      <c r="AE5" s="59" t="str">
        <f t="shared" ref="AE5" si="8">CONCATENATE("C",AE4)</f>
        <v>C37</v>
      </c>
      <c r="AF5" s="59" t="str">
        <f t="shared" ref="AF5" si="9">CONCATENATE("C",AF4)</f>
        <v>C38</v>
      </c>
      <c r="AG5" s="59" t="str">
        <f t="shared" ref="AG5" si="10">CONCATENATE("C",AG4)</f>
        <v>C39</v>
      </c>
      <c r="AH5" s="59" t="str">
        <f t="shared" ref="AH5" si="11">CONCATENATE("C",AH4)</f>
        <v>C40</v>
      </c>
      <c r="AI5" s="59" t="str">
        <f t="shared" ref="AI5" si="12">CONCATENATE("C",AI4)</f>
        <v>C41</v>
      </c>
      <c r="AJ5" s="59" t="str">
        <f t="shared" ref="AJ5" si="13">CONCATENATE("C",AJ4)</f>
        <v>C42</v>
      </c>
      <c r="AK5" s="59" t="str">
        <f t="shared" ref="AK5" si="14">CONCATENATE("C",AK4)</f>
        <v>C43</v>
      </c>
      <c r="AL5" s="59" t="str">
        <f t="shared" ref="AL5" si="15">CONCATENATE("C",AL4)</f>
        <v>C44</v>
      </c>
      <c r="AM5" s="59" t="str">
        <f t="shared" ref="AM5" si="16">CONCATENATE("C",AM4)</f>
        <v>C45</v>
      </c>
      <c r="AN5" s="59" t="str">
        <f t="shared" ref="AN5" si="17">CONCATENATE("C",AN4)</f>
        <v>C46</v>
      </c>
      <c r="AO5" s="59" t="str">
        <f t="shared" ref="AO5" si="18">CONCATENATE("C",AO4)</f>
        <v>C47</v>
      </c>
    </row>
    <row r="6" spans="1:41" ht="19.5" customHeight="1">
      <c r="A6" s="164"/>
      <c r="B6" s="180"/>
      <c r="C6" s="57" t="s">
        <v>2</v>
      </c>
      <c r="D6" s="93" t="str">
        <f t="shared" ref="D6" ca="1" si="19">IF(ISBLANK(D7),"",TODAY())</f>
        <v/>
      </c>
      <c r="E6" s="93" t="str">
        <f t="shared" ref="E6" ca="1" si="20">IF(ISBLANK(E7),"",TODAY())</f>
        <v/>
      </c>
      <c r="F6" s="93" t="str">
        <f t="shared" ref="F6" ca="1" si="21">IF(ISBLANK(F7),"",TODAY())</f>
        <v/>
      </c>
      <c r="G6" s="93" t="str">
        <f t="shared" ref="G6" ca="1" si="22">IF(ISBLANK(G7),"",TODAY())</f>
        <v/>
      </c>
      <c r="H6" s="93" t="str">
        <f t="shared" ref="H6" ca="1" si="23">IF(ISBLANK(H7),"",TODAY())</f>
        <v/>
      </c>
      <c r="I6" s="93" t="str">
        <f t="shared" ref="I6" ca="1" si="24">IF(ISBLANK(I7),"",TODAY())</f>
        <v/>
      </c>
      <c r="J6" s="93" t="str">
        <f t="shared" ref="J6" ca="1" si="25">IF(ISBLANK(J7),"",TODAY())</f>
        <v/>
      </c>
      <c r="K6" s="93" t="str">
        <f t="shared" ref="K6" ca="1" si="26">IF(ISBLANK(K7),"",TODAY())</f>
        <v/>
      </c>
      <c r="L6" s="93" t="str">
        <f t="shared" ref="L6" ca="1" si="27">IF(ISBLANK(L7),"",TODAY())</f>
        <v/>
      </c>
      <c r="M6" s="93" t="str">
        <f t="shared" ref="M6" ca="1" si="28">IF(ISBLANK(M7),"",TODAY())</f>
        <v/>
      </c>
      <c r="N6" s="93" t="str">
        <f t="shared" ref="N6" ca="1" si="29">IF(ISBLANK(N7),"",TODAY())</f>
        <v/>
      </c>
      <c r="O6" s="93" t="str">
        <f t="shared" ref="O6" ca="1" si="30">IF(ISBLANK(O7),"",TODAY())</f>
        <v/>
      </c>
      <c r="P6" s="93" t="str">
        <f t="shared" ref="P6" ca="1" si="31">IF(ISBLANK(P7),"",TODAY())</f>
        <v/>
      </c>
      <c r="Q6" s="93" t="str">
        <f t="shared" ref="Q6" ca="1" si="32">IF(ISBLANK(Q7),"",TODAY())</f>
        <v/>
      </c>
      <c r="R6" s="93" t="str">
        <f t="shared" ref="R6" ca="1" si="33">IF(ISBLANK(R7),"",TODAY())</f>
        <v/>
      </c>
      <c r="S6" s="93" t="str">
        <f t="shared" ref="S6" ca="1" si="34">IF(ISBLANK(S7),"",TODAY())</f>
        <v/>
      </c>
      <c r="T6" s="93" t="str">
        <f t="shared" ref="T6" ca="1" si="35">IF(ISBLANK(T7),"",TODAY())</f>
        <v/>
      </c>
      <c r="U6" s="93" t="str">
        <f t="shared" ref="U6" ca="1" si="36">IF(ISBLANK(U7),"",TODAY())</f>
        <v/>
      </c>
      <c r="V6" s="93" t="str">
        <f t="shared" ref="V6" ca="1" si="37">IF(ISBLANK(V7),"",TODAY())</f>
        <v/>
      </c>
      <c r="W6" s="93" t="str">
        <f t="shared" ref="W6" ca="1" si="38">IF(ISBLANK(W7),"",TODAY())</f>
        <v/>
      </c>
      <c r="X6" s="93" t="str">
        <f t="shared" ref="X6" ca="1" si="39">IF(ISBLANK(X7),"",TODAY())</f>
        <v/>
      </c>
      <c r="Y6" s="93" t="str">
        <f t="shared" ref="Y6" ca="1" si="40">IF(ISBLANK(Y7),"",TODAY())</f>
        <v/>
      </c>
      <c r="Z6" s="93" t="str">
        <f t="shared" ref="Z6" ca="1" si="41">IF(ISBLANK(Z7),"",TODAY())</f>
        <v/>
      </c>
      <c r="AA6" s="93" t="str">
        <f t="shared" ref="AA6" ca="1" si="42">IF(ISBLANK(AA7),"",TODAY())</f>
        <v/>
      </c>
      <c r="AB6" s="94"/>
      <c r="AC6" s="93" t="str">
        <f ca="1">IF(ISBLANK(AC7),"",TODAY())</f>
        <v/>
      </c>
      <c r="AD6" s="93" t="str">
        <f ca="1">IF(ISBLANK(AD7),"",TODAY())</f>
        <v/>
      </c>
      <c r="AE6" s="93" t="str">
        <f ca="1">IF(ISBLANK(AE7),"",TODAY())</f>
        <v/>
      </c>
      <c r="AF6" s="30"/>
      <c r="AG6" s="93" t="str">
        <f t="shared" ref="AG6" ca="1" si="43">IF(ISBLANK(AG7),"",TODAY())</f>
        <v/>
      </c>
      <c r="AH6" s="93" t="str">
        <f t="shared" ref="AH6" ca="1" si="44">IF(ISBLANK(AH7),"",TODAY())</f>
        <v/>
      </c>
      <c r="AI6" s="93" t="str">
        <f t="shared" ref="AI6" ca="1" si="45">IF(ISBLANK(AI7),"",TODAY())</f>
        <v/>
      </c>
      <c r="AJ6" s="93" t="str">
        <f t="shared" ref="AJ6" ca="1" si="46">IF(ISBLANK(AJ7),"",TODAY())</f>
        <v/>
      </c>
      <c r="AK6" s="93" t="str">
        <f t="shared" ref="AK6" ca="1" si="47">IF(ISBLANK(AK7),"",TODAY())</f>
        <v/>
      </c>
      <c r="AL6" s="93" t="str">
        <f t="shared" ref="AL6" ca="1" si="48">IF(ISBLANK(AL7),"",TODAY())</f>
        <v/>
      </c>
      <c r="AM6" s="93" t="str">
        <f t="shared" ref="AM6" ca="1" si="49">IF(ISBLANK(AM7),"",TODAY())</f>
        <v/>
      </c>
      <c r="AN6" s="93" t="str">
        <f t="shared" ref="AN6" ca="1" si="50">IF(ISBLANK(AN7),"",TODAY())</f>
        <v/>
      </c>
      <c r="AO6" s="93" t="str">
        <f t="shared" ref="AO6" ca="1" si="51">IF(ISBLANK(AO7),"",TODAY())</f>
        <v/>
      </c>
    </row>
    <row r="7" spans="1:41">
      <c r="A7" s="164"/>
      <c r="B7" s="180"/>
      <c r="C7" s="55" t="s">
        <v>94</v>
      </c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28"/>
      <c r="AC7" s="8"/>
      <c r="AD7" s="8"/>
      <c r="AE7" s="8"/>
      <c r="AF7" s="30"/>
      <c r="AG7" s="8"/>
      <c r="AH7" s="8"/>
      <c r="AI7" s="8"/>
      <c r="AJ7" s="8"/>
      <c r="AK7" s="8"/>
      <c r="AL7" s="8"/>
      <c r="AM7" s="8"/>
      <c r="AN7" s="8"/>
      <c r="AO7" s="8"/>
    </row>
    <row r="8" spans="1:41">
      <c r="A8" s="164"/>
      <c r="B8" s="180"/>
      <c r="C8" s="55" t="s">
        <v>95</v>
      </c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28"/>
      <c r="AC8" s="8"/>
      <c r="AD8" s="8"/>
      <c r="AE8" s="8"/>
      <c r="AF8" s="30"/>
      <c r="AG8" s="8"/>
      <c r="AH8" s="8"/>
      <c r="AI8" s="8"/>
      <c r="AJ8" s="8"/>
      <c r="AK8" s="8"/>
      <c r="AL8" s="8"/>
      <c r="AM8" s="8"/>
      <c r="AN8" s="8"/>
      <c r="AO8" s="8"/>
    </row>
    <row r="9" spans="1:41" ht="12.75" customHeight="1">
      <c r="A9" s="164"/>
      <c r="B9" s="180"/>
      <c r="C9" s="55" t="s">
        <v>96</v>
      </c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28"/>
      <c r="AC9" s="8"/>
      <c r="AD9" s="8"/>
      <c r="AE9" s="8"/>
      <c r="AF9" s="30"/>
      <c r="AG9" s="8"/>
      <c r="AH9" s="8"/>
      <c r="AI9" s="8"/>
      <c r="AJ9" s="8"/>
      <c r="AK9" s="8"/>
      <c r="AL9" s="8"/>
      <c r="AM9" s="8"/>
      <c r="AN9" s="8"/>
      <c r="AO9" s="8"/>
    </row>
    <row r="10" spans="1:41" ht="19.5" customHeight="1">
      <c r="A10" s="164"/>
      <c r="B10" s="180"/>
      <c r="C10" s="57" t="s">
        <v>2</v>
      </c>
      <c r="D10" s="93" t="str">
        <f t="shared" ref="D10:AA10" ca="1" si="52">IF(ISBLANK(D11),"",TODAY())</f>
        <v/>
      </c>
      <c r="E10" s="93" t="str">
        <f t="shared" ca="1" si="52"/>
        <v/>
      </c>
      <c r="F10" s="93" t="str">
        <f t="shared" ca="1" si="52"/>
        <v/>
      </c>
      <c r="G10" s="93" t="str">
        <f t="shared" ca="1" si="52"/>
        <v/>
      </c>
      <c r="H10" s="93" t="str">
        <f t="shared" ca="1" si="52"/>
        <v/>
      </c>
      <c r="I10" s="93" t="str">
        <f t="shared" ca="1" si="52"/>
        <v/>
      </c>
      <c r="J10" s="93" t="str">
        <f t="shared" ca="1" si="52"/>
        <v/>
      </c>
      <c r="K10" s="93" t="str">
        <f t="shared" ca="1" si="52"/>
        <v/>
      </c>
      <c r="L10" s="93" t="str">
        <f t="shared" ca="1" si="52"/>
        <v/>
      </c>
      <c r="M10" s="93" t="str">
        <f t="shared" ca="1" si="52"/>
        <v/>
      </c>
      <c r="N10" s="93" t="str">
        <f t="shared" ca="1" si="52"/>
        <v/>
      </c>
      <c r="O10" s="93" t="str">
        <f t="shared" ca="1" si="52"/>
        <v/>
      </c>
      <c r="P10" s="93" t="str">
        <f t="shared" ca="1" si="52"/>
        <v/>
      </c>
      <c r="Q10" s="93" t="str">
        <f t="shared" ca="1" si="52"/>
        <v/>
      </c>
      <c r="R10" s="93" t="str">
        <f t="shared" ca="1" si="52"/>
        <v/>
      </c>
      <c r="S10" s="93" t="str">
        <f t="shared" ca="1" si="52"/>
        <v/>
      </c>
      <c r="T10" s="93" t="str">
        <f t="shared" ca="1" si="52"/>
        <v/>
      </c>
      <c r="U10" s="93" t="str">
        <f t="shared" ca="1" si="52"/>
        <v/>
      </c>
      <c r="V10" s="93" t="str">
        <f t="shared" ca="1" si="52"/>
        <v/>
      </c>
      <c r="W10" s="93" t="str">
        <f t="shared" ca="1" si="52"/>
        <v/>
      </c>
      <c r="X10" s="93" t="str">
        <f t="shared" ca="1" si="52"/>
        <v/>
      </c>
      <c r="Y10" s="93" t="str">
        <f t="shared" ca="1" si="52"/>
        <v/>
      </c>
      <c r="Z10" s="93" t="str">
        <f t="shared" ca="1" si="52"/>
        <v/>
      </c>
      <c r="AA10" s="93" t="str">
        <f t="shared" ca="1" si="52"/>
        <v/>
      </c>
      <c r="AB10" s="94"/>
      <c r="AC10" s="93" t="str">
        <f ca="1">IF(ISBLANK(AC11),"",TODAY())</f>
        <v/>
      </c>
      <c r="AD10" s="93" t="str">
        <f ca="1">IF(ISBLANK(AD11),"",TODAY())</f>
        <v/>
      </c>
      <c r="AE10" s="93" t="str">
        <f ca="1">IF(ISBLANK(AE11),"",TODAY())</f>
        <v/>
      </c>
      <c r="AF10" s="30"/>
      <c r="AG10" s="93" t="str">
        <f t="shared" ref="AG10:AO10" ca="1" si="53">IF(ISBLANK(AG11),"",TODAY())</f>
        <v/>
      </c>
      <c r="AH10" s="93" t="str">
        <f t="shared" ca="1" si="53"/>
        <v/>
      </c>
      <c r="AI10" s="93" t="str">
        <f t="shared" ca="1" si="53"/>
        <v/>
      </c>
      <c r="AJ10" s="93" t="str">
        <f t="shared" ca="1" si="53"/>
        <v/>
      </c>
      <c r="AK10" s="93" t="str">
        <f t="shared" ca="1" si="53"/>
        <v/>
      </c>
      <c r="AL10" s="93" t="str">
        <f t="shared" ca="1" si="53"/>
        <v/>
      </c>
      <c r="AM10" s="93" t="str">
        <f t="shared" ca="1" si="53"/>
        <v/>
      </c>
      <c r="AN10" s="93" t="str">
        <f t="shared" ca="1" si="53"/>
        <v/>
      </c>
      <c r="AO10" s="93" t="str">
        <f t="shared" ca="1" si="53"/>
        <v/>
      </c>
    </row>
    <row r="11" spans="1:41" ht="21.75" customHeight="1">
      <c r="A11" s="164"/>
      <c r="B11" s="180"/>
      <c r="C11" s="111" t="s">
        <v>97</v>
      </c>
      <c r="D11" s="47"/>
      <c r="E11" s="47"/>
      <c r="F11" s="47"/>
      <c r="G11" s="47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28"/>
      <c r="AC11" s="48"/>
      <c r="AD11" s="48"/>
      <c r="AE11" s="48"/>
      <c r="AF11" s="30"/>
      <c r="AG11" s="48"/>
      <c r="AH11" s="48"/>
      <c r="AI11" s="48"/>
      <c r="AJ11" s="48"/>
      <c r="AK11" s="48"/>
      <c r="AL11" s="48"/>
      <c r="AM11" s="48"/>
      <c r="AN11" s="48"/>
      <c r="AO11" s="48"/>
    </row>
    <row r="12" spans="1:41" ht="24.75" customHeight="1">
      <c r="A12" s="164"/>
      <c r="B12" s="180"/>
      <c r="C12" s="57" t="s">
        <v>2</v>
      </c>
      <c r="D12" s="93" t="str">
        <f t="shared" ref="D12:AA12" ca="1" si="54">IF(ISBLANK(D13),"",TODAY())</f>
        <v/>
      </c>
      <c r="E12" s="93" t="str">
        <f t="shared" ca="1" si="54"/>
        <v/>
      </c>
      <c r="F12" s="93" t="str">
        <f t="shared" ca="1" si="54"/>
        <v/>
      </c>
      <c r="G12" s="93" t="str">
        <f t="shared" ca="1" si="54"/>
        <v/>
      </c>
      <c r="H12" s="93" t="str">
        <f t="shared" ca="1" si="54"/>
        <v/>
      </c>
      <c r="I12" s="93" t="str">
        <f t="shared" ca="1" si="54"/>
        <v/>
      </c>
      <c r="J12" s="93" t="str">
        <f t="shared" ca="1" si="54"/>
        <v/>
      </c>
      <c r="K12" s="93" t="str">
        <f t="shared" ca="1" si="54"/>
        <v/>
      </c>
      <c r="L12" s="93" t="str">
        <f t="shared" ca="1" si="54"/>
        <v/>
      </c>
      <c r="M12" s="93" t="str">
        <f t="shared" ca="1" si="54"/>
        <v/>
      </c>
      <c r="N12" s="93" t="str">
        <f t="shared" ca="1" si="54"/>
        <v/>
      </c>
      <c r="O12" s="93" t="str">
        <f t="shared" ca="1" si="54"/>
        <v/>
      </c>
      <c r="P12" s="93" t="str">
        <f t="shared" ca="1" si="54"/>
        <v/>
      </c>
      <c r="Q12" s="93" t="str">
        <f t="shared" ca="1" si="54"/>
        <v/>
      </c>
      <c r="R12" s="93" t="str">
        <f t="shared" ca="1" si="54"/>
        <v/>
      </c>
      <c r="S12" s="93" t="str">
        <f t="shared" ca="1" si="54"/>
        <v/>
      </c>
      <c r="T12" s="93" t="str">
        <f t="shared" ca="1" si="54"/>
        <v/>
      </c>
      <c r="U12" s="93" t="str">
        <f t="shared" ca="1" si="54"/>
        <v/>
      </c>
      <c r="V12" s="93" t="str">
        <f t="shared" ca="1" si="54"/>
        <v/>
      </c>
      <c r="W12" s="93" t="str">
        <f t="shared" ca="1" si="54"/>
        <v/>
      </c>
      <c r="X12" s="93" t="str">
        <f t="shared" ca="1" si="54"/>
        <v/>
      </c>
      <c r="Y12" s="93" t="str">
        <f t="shared" ca="1" si="54"/>
        <v/>
      </c>
      <c r="Z12" s="93" t="str">
        <f t="shared" ca="1" si="54"/>
        <v/>
      </c>
      <c r="AA12" s="93" t="str">
        <f t="shared" ca="1" si="54"/>
        <v/>
      </c>
      <c r="AB12" s="94"/>
      <c r="AC12" s="93" t="str">
        <f ca="1">IF(ISBLANK(AC13),"",TODAY())</f>
        <v/>
      </c>
      <c r="AD12" s="93" t="str">
        <f ca="1">IF(ISBLANK(AD13),"",TODAY())</f>
        <v/>
      </c>
      <c r="AE12" s="93" t="str">
        <f ca="1">IF(ISBLANK(AE13),"",TODAY())</f>
        <v/>
      </c>
      <c r="AF12" s="30"/>
      <c r="AG12" s="93" t="str">
        <f t="shared" ref="AG12:AO12" ca="1" si="55">IF(ISBLANK(AG13),"",TODAY())</f>
        <v/>
      </c>
      <c r="AH12" s="93" t="str">
        <f t="shared" ca="1" si="55"/>
        <v/>
      </c>
      <c r="AI12" s="93" t="str">
        <f t="shared" ca="1" si="55"/>
        <v/>
      </c>
      <c r="AJ12" s="93" t="str">
        <f t="shared" ca="1" si="55"/>
        <v/>
      </c>
      <c r="AK12" s="93" t="str">
        <f t="shared" ca="1" si="55"/>
        <v/>
      </c>
      <c r="AL12" s="93" t="str">
        <f t="shared" ca="1" si="55"/>
        <v/>
      </c>
      <c r="AM12" s="93" t="str">
        <f t="shared" ca="1" si="55"/>
        <v/>
      </c>
      <c r="AN12" s="93" t="str">
        <f t="shared" ca="1" si="55"/>
        <v/>
      </c>
      <c r="AO12" s="93" t="str">
        <f t="shared" ca="1" si="55"/>
        <v/>
      </c>
    </row>
    <row r="13" spans="1:41" ht="21.75" customHeight="1">
      <c r="A13" s="164"/>
      <c r="B13" s="180" t="s">
        <v>107</v>
      </c>
      <c r="C13" s="111" t="s">
        <v>98</v>
      </c>
      <c r="D13" s="47"/>
      <c r="E13" s="47"/>
      <c r="F13" s="47"/>
      <c r="G13" s="47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28"/>
      <c r="AC13" s="48"/>
      <c r="AD13" s="48"/>
      <c r="AE13" s="48"/>
      <c r="AF13" s="30"/>
      <c r="AG13" s="48"/>
      <c r="AH13" s="48"/>
      <c r="AI13" s="48"/>
      <c r="AJ13" s="48"/>
      <c r="AK13" s="48"/>
      <c r="AL13" s="48"/>
      <c r="AM13" s="48"/>
      <c r="AN13" s="48"/>
      <c r="AO13" s="48"/>
    </row>
    <row r="14" spans="1:41">
      <c r="A14" s="164"/>
      <c r="B14" s="180"/>
      <c r="C14" s="57" t="s">
        <v>2</v>
      </c>
      <c r="D14" s="93" t="str">
        <f t="shared" ref="D14:L14" ca="1" si="56">IF(AND(ISBLANK(D16),ISBLANK(D17),ISBLANK(D18)),"",TODAY())</f>
        <v/>
      </c>
      <c r="E14" s="93" t="str">
        <f t="shared" ca="1" si="56"/>
        <v/>
      </c>
      <c r="F14" s="93" t="str">
        <f t="shared" ca="1" si="56"/>
        <v/>
      </c>
      <c r="G14" s="94" t="str">
        <f t="shared" ca="1" si="56"/>
        <v/>
      </c>
      <c r="H14" s="93" t="str">
        <f t="shared" ca="1" si="56"/>
        <v/>
      </c>
      <c r="I14" s="93" t="str">
        <f t="shared" ca="1" si="56"/>
        <v/>
      </c>
      <c r="J14" s="93" t="str">
        <f t="shared" ca="1" si="56"/>
        <v/>
      </c>
      <c r="K14" s="94" t="str">
        <f t="shared" ca="1" si="56"/>
        <v/>
      </c>
      <c r="L14" s="93" t="str">
        <f t="shared" ca="1" si="56"/>
        <v/>
      </c>
      <c r="M14" s="20"/>
      <c r="N14" s="20"/>
      <c r="O14" s="20"/>
      <c r="P14" s="30"/>
      <c r="Q14" s="30"/>
      <c r="R14" s="30"/>
      <c r="S14" s="30"/>
      <c r="T14" s="30"/>
      <c r="U14" s="20"/>
      <c r="V14" s="20"/>
      <c r="W14" s="20"/>
      <c r="X14" s="94" t="str">
        <f ca="1">IF(ISBLANK(X20),"",TODAY())</f>
        <v/>
      </c>
      <c r="Y14" s="20"/>
      <c r="Z14" s="20"/>
      <c r="AA14" s="20"/>
      <c r="AB14" s="94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</row>
    <row r="15" spans="1:41">
      <c r="A15" s="164"/>
      <c r="B15" s="180"/>
      <c r="C15" s="49"/>
      <c r="D15" s="59" t="str">
        <f>CONCATENATE("N",D4)</f>
        <v>N10</v>
      </c>
      <c r="E15" s="59" t="str">
        <f t="shared" ref="E15:AO15" si="57">CONCATENATE("N",E4)</f>
        <v>N11</v>
      </c>
      <c r="F15" s="59" t="str">
        <f t="shared" si="57"/>
        <v>N12</v>
      </c>
      <c r="G15" s="59" t="str">
        <f t="shared" si="57"/>
        <v>N13</v>
      </c>
      <c r="H15" s="59" t="str">
        <f t="shared" si="57"/>
        <v>N14</v>
      </c>
      <c r="I15" s="59" t="str">
        <f t="shared" si="57"/>
        <v>N15</v>
      </c>
      <c r="J15" s="59" t="str">
        <f t="shared" si="57"/>
        <v>N16</v>
      </c>
      <c r="K15" s="59" t="str">
        <f t="shared" si="57"/>
        <v>N17</v>
      </c>
      <c r="L15" s="59" t="str">
        <f t="shared" si="57"/>
        <v>N18</v>
      </c>
      <c r="M15" s="59" t="str">
        <f t="shared" si="57"/>
        <v>N19</v>
      </c>
      <c r="N15" s="59" t="str">
        <f t="shared" si="57"/>
        <v>N20</v>
      </c>
      <c r="O15" s="59" t="str">
        <f t="shared" si="57"/>
        <v>N21</v>
      </c>
      <c r="P15" s="59" t="str">
        <f t="shared" si="57"/>
        <v>N22</v>
      </c>
      <c r="Q15" s="59" t="str">
        <f t="shared" si="57"/>
        <v>N23</v>
      </c>
      <c r="R15" s="59" t="str">
        <f t="shared" si="57"/>
        <v>N24</v>
      </c>
      <c r="S15" s="59" t="str">
        <f t="shared" si="57"/>
        <v>N25</v>
      </c>
      <c r="T15" s="59" t="str">
        <f t="shared" si="57"/>
        <v>N26</v>
      </c>
      <c r="U15" s="59" t="str">
        <f t="shared" si="57"/>
        <v>N27</v>
      </c>
      <c r="V15" s="59" t="str">
        <f t="shared" si="57"/>
        <v>N28</v>
      </c>
      <c r="W15" s="59" t="str">
        <f t="shared" si="57"/>
        <v>N29</v>
      </c>
      <c r="X15" s="59" t="str">
        <f t="shared" si="57"/>
        <v>N30</v>
      </c>
      <c r="Y15" s="59" t="str">
        <f t="shared" si="57"/>
        <v>N31</v>
      </c>
      <c r="Z15" s="59" t="str">
        <f t="shared" si="57"/>
        <v>N32</v>
      </c>
      <c r="AA15" s="59" t="str">
        <f t="shared" si="57"/>
        <v>N33</v>
      </c>
      <c r="AB15" s="59" t="str">
        <f t="shared" si="57"/>
        <v>N34</v>
      </c>
      <c r="AC15" s="59" t="str">
        <f t="shared" si="57"/>
        <v>N35</v>
      </c>
      <c r="AD15" s="59" t="str">
        <f t="shared" si="57"/>
        <v>N36</v>
      </c>
      <c r="AE15" s="59" t="str">
        <f t="shared" si="57"/>
        <v>N37</v>
      </c>
      <c r="AF15" s="59" t="str">
        <f t="shared" si="57"/>
        <v>N38</v>
      </c>
      <c r="AG15" s="59" t="str">
        <f t="shared" si="57"/>
        <v>N39</v>
      </c>
      <c r="AH15" s="59" t="str">
        <f t="shared" si="57"/>
        <v>N40</v>
      </c>
      <c r="AI15" s="59" t="str">
        <f t="shared" si="57"/>
        <v>N41</v>
      </c>
      <c r="AJ15" s="59" t="str">
        <f t="shared" si="57"/>
        <v>N42</v>
      </c>
      <c r="AK15" s="59" t="str">
        <f t="shared" si="57"/>
        <v>N43</v>
      </c>
      <c r="AL15" s="59" t="str">
        <f t="shared" si="57"/>
        <v>N44</v>
      </c>
      <c r="AM15" s="59" t="str">
        <f t="shared" si="57"/>
        <v>N45</v>
      </c>
      <c r="AN15" s="59" t="str">
        <f t="shared" si="57"/>
        <v>N46</v>
      </c>
      <c r="AO15" s="59" t="str">
        <f t="shared" si="57"/>
        <v>N47</v>
      </c>
    </row>
    <row r="16" spans="1:41">
      <c r="A16" s="164"/>
      <c r="B16" s="180"/>
      <c r="C16" s="55" t="s">
        <v>94</v>
      </c>
      <c r="D16" s="8"/>
      <c r="E16" s="8"/>
      <c r="F16" s="8"/>
      <c r="G16" s="28"/>
      <c r="H16" s="8"/>
      <c r="I16" s="8"/>
      <c r="J16" s="8"/>
      <c r="K16" s="28"/>
      <c r="L16" s="8"/>
      <c r="M16" s="8"/>
      <c r="N16" s="8"/>
      <c r="O16" s="12"/>
      <c r="P16" s="30"/>
      <c r="Q16" s="30"/>
      <c r="R16" s="30"/>
      <c r="S16" s="30"/>
      <c r="T16" s="30"/>
      <c r="U16" s="8"/>
      <c r="V16" s="8"/>
      <c r="W16" s="12"/>
      <c r="X16" s="28"/>
      <c r="Y16" s="8"/>
      <c r="Z16" s="8"/>
      <c r="AA16" s="12"/>
      <c r="AB16" s="8"/>
      <c r="AC16" s="8"/>
      <c r="AD16" s="8"/>
      <c r="AE16" s="12"/>
      <c r="AF16" s="12"/>
      <c r="AG16" s="12"/>
      <c r="AH16" s="12"/>
      <c r="AI16" s="12"/>
      <c r="AJ16" s="12"/>
      <c r="AK16" s="12"/>
      <c r="AL16" s="12"/>
      <c r="AM16" s="12"/>
      <c r="AN16" s="50"/>
      <c r="AO16" s="50"/>
    </row>
    <row r="17" spans="1:41">
      <c r="A17" s="164"/>
      <c r="B17" s="180"/>
      <c r="C17" s="55" t="s">
        <v>95</v>
      </c>
      <c r="D17" s="8"/>
      <c r="E17" s="8"/>
      <c r="F17" s="8"/>
      <c r="G17" s="28"/>
      <c r="H17" s="8"/>
      <c r="I17" s="8"/>
      <c r="J17" s="8"/>
      <c r="K17" s="28"/>
      <c r="L17" s="8"/>
      <c r="M17" s="8"/>
      <c r="N17" s="8"/>
      <c r="O17" s="12"/>
      <c r="P17" s="30"/>
      <c r="Q17" s="30"/>
      <c r="R17" s="30"/>
      <c r="S17" s="30"/>
      <c r="T17" s="30"/>
      <c r="U17" s="8"/>
      <c r="V17" s="8"/>
      <c r="W17" s="12"/>
      <c r="X17" s="28"/>
      <c r="Y17" s="8"/>
      <c r="Z17" s="8"/>
      <c r="AA17" s="12"/>
      <c r="AB17" s="8"/>
      <c r="AC17" s="8"/>
      <c r="AD17" s="8"/>
      <c r="AE17" s="12"/>
      <c r="AF17" s="12"/>
      <c r="AG17" s="12"/>
      <c r="AH17" s="12"/>
      <c r="AI17" s="12"/>
      <c r="AJ17" s="12"/>
      <c r="AK17" s="12"/>
      <c r="AL17" s="12"/>
      <c r="AM17" s="12"/>
      <c r="AN17" s="50"/>
      <c r="AO17" s="50"/>
    </row>
    <row r="18" spans="1:41" ht="12.75" customHeight="1">
      <c r="A18" s="164"/>
      <c r="B18" s="180"/>
      <c r="C18" s="55" t="s">
        <v>96</v>
      </c>
      <c r="D18" s="8"/>
      <c r="E18" s="8"/>
      <c r="F18" s="8"/>
      <c r="G18" s="28"/>
      <c r="H18" s="8"/>
      <c r="I18" s="8"/>
      <c r="J18" s="8"/>
      <c r="K18" s="28"/>
      <c r="L18" s="8"/>
      <c r="M18" s="8"/>
      <c r="N18" s="8"/>
      <c r="O18" s="12"/>
      <c r="P18" s="30"/>
      <c r="Q18" s="30"/>
      <c r="R18" s="30"/>
      <c r="S18" s="30"/>
      <c r="T18" s="30"/>
      <c r="U18" s="8"/>
      <c r="V18" s="8"/>
      <c r="W18" s="12"/>
      <c r="X18" s="28"/>
      <c r="Y18" s="8"/>
      <c r="Z18" s="8"/>
      <c r="AA18" s="12"/>
      <c r="AB18" s="8"/>
      <c r="AC18" s="8"/>
      <c r="AD18" s="8"/>
      <c r="AE18" s="12"/>
      <c r="AF18" s="12"/>
      <c r="AG18" s="12"/>
      <c r="AH18" s="12"/>
      <c r="AI18" s="12"/>
      <c r="AJ18" s="12"/>
      <c r="AK18" s="12"/>
      <c r="AL18" s="12"/>
      <c r="AM18" s="12"/>
      <c r="AN18" s="50"/>
      <c r="AO18" s="50"/>
    </row>
    <row r="19" spans="1:41" ht="24.75" customHeight="1">
      <c r="A19" s="164"/>
      <c r="B19" s="180"/>
      <c r="C19" s="57" t="s">
        <v>2</v>
      </c>
      <c r="D19" s="93" t="str">
        <f ca="1">IF(ISBLANK(D20),"",TODAY())</f>
        <v/>
      </c>
      <c r="E19" s="93" t="str">
        <f ca="1">IF(ISBLANK(E20),"",TODAY())</f>
        <v/>
      </c>
      <c r="F19" s="93" t="str">
        <f ca="1">IF(ISBLANK(F20),"",TODAY())</f>
        <v/>
      </c>
      <c r="G19" s="94"/>
      <c r="H19" s="93" t="str">
        <f ca="1">IF(ISBLANK(H20),"",TODAY())</f>
        <v/>
      </c>
      <c r="I19" s="93" t="str">
        <f ca="1">IF(ISBLANK(I20),"",TODAY())</f>
        <v/>
      </c>
      <c r="J19" s="93" t="str">
        <f ca="1">IF(ISBLANK(J20),"",TODAY())</f>
        <v/>
      </c>
      <c r="K19" s="94"/>
      <c r="L19" s="93" t="str">
        <f ca="1">IF(ISBLANK(L20),"",TODAY())</f>
        <v/>
      </c>
      <c r="M19" s="93" t="str">
        <f ca="1">IF(ISBLANK(M20),"",TODAY())</f>
        <v/>
      </c>
      <c r="N19" s="93" t="str">
        <f ca="1">IF(ISBLANK(N20),"",TODAY())</f>
        <v/>
      </c>
      <c r="O19" s="93" t="str">
        <f ca="1">IF(ISBLANK(O20),"",TODAY())</f>
        <v/>
      </c>
      <c r="P19" s="30"/>
      <c r="Q19" s="30"/>
      <c r="R19" s="30"/>
      <c r="S19" s="30"/>
      <c r="T19" s="30"/>
      <c r="U19" s="93" t="str">
        <f ca="1">IF(ISBLANK(U20),"",TODAY())</f>
        <v/>
      </c>
      <c r="V19" s="93" t="str">
        <f ca="1">IF(ISBLANK(V20),"",TODAY())</f>
        <v/>
      </c>
      <c r="W19" s="93" t="str">
        <f ca="1">IF(ISBLANK(W20),"",TODAY())</f>
        <v/>
      </c>
      <c r="X19" s="94"/>
      <c r="Y19" s="93" t="str">
        <f t="shared" ref="Y19:AM19" ca="1" si="58">IF(ISBLANK(Y20),"",TODAY())</f>
        <v/>
      </c>
      <c r="Z19" s="93" t="str">
        <f t="shared" ca="1" si="58"/>
        <v/>
      </c>
      <c r="AA19" s="93" t="str">
        <f t="shared" ca="1" si="58"/>
        <v/>
      </c>
      <c r="AB19" s="93" t="str">
        <f t="shared" ca="1" si="58"/>
        <v/>
      </c>
      <c r="AC19" s="93" t="str">
        <f t="shared" ca="1" si="58"/>
        <v/>
      </c>
      <c r="AD19" s="93" t="str">
        <f t="shared" ca="1" si="58"/>
        <v/>
      </c>
      <c r="AE19" s="93" t="str">
        <f t="shared" ca="1" si="58"/>
        <v/>
      </c>
      <c r="AF19" s="93" t="str">
        <f t="shared" ca="1" si="58"/>
        <v/>
      </c>
      <c r="AG19" s="93" t="str">
        <f t="shared" ca="1" si="58"/>
        <v/>
      </c>
      <c r="AH19" s="93" t="str">
        <f t="shared" ca="1" si="58"/>
        <v/>
      </c>
      <c r="AI19" s="93" t="str">
        <f t="shared" ca="1" si="58"/>
        <v/>
      </c>
      <c r="AJ19" s="93" t="str">
        <f t="shared" ca="1" si="58"/>
        <v/>
      </c>
      <c r="AK19" s="93" t="str">
        <f t="shared" ca="1" si="58"/>
        <v/>
      </c>
      <c r="AL19" s="93" t="str">
        <f t="shared" ca="1" si="58"/>
        <v/>
      </c>
      <c r="AM19" s="93" t="str">
        <f t="shared" ca="1" si="58"/>
        <v/>
      </c>
      <c r="AN19" s="95"/>
      <c r="AO19" s="95"/>
    </row>
    <row r="20" spans="1:41" ht="21.75" customHeight="1">
      <c r="A20" s="164"/>
      <c r="B20" s="180"/>
      <c r="C20" s="111" t="s">
        <v>97</v>
      </c>
      <c r="D20" s="47"/>
      <c r="E20" s="47"/>
      <c r="F20" s="47"/>
      <c r="G20" s="28"/>
      <c r="H20" s="48"/>
      <c r="I20" s="48"/>
      <c r="J20" s="48"/>
      <c r="K20" s="28"/>
      <c r="L20" s="48"/>
      <c r="M20" s="48"/>
      <c r="N20" s="48"/>
      <c r="O20" s="48"/>
      <c r="P20" s="30"/>
      <c r="Q20" s="30"/>
      <c r="R20" s="30"/>
      <c r="S20" s="30"/>
      <c r="T20" s="30"/>
      <c r="U20" s="48"/>
      <c r="V20" s="48"/>
      <c r="W20" s="48"/>
      <c r="X20" s="2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48"/>
      <c r="AJ20" s="48"/>
      <c r="AK20" s="48"/>
      <c r="AL20" s="48"/>
      <c r="AM20" s="48"/>
      <c r="AN20" s="50"/>
      <c r="AO20" s="50"/>
    </row>
    <row r="21" spans="1:41" ht="24.75" customHeight="1">
      <c r="A21" s="164"/>
      <c r="B21" s="180"/>
      <c r="C21" s="57" t="s">
        <v>2</v>
      </c>
      <c r="D21" s="93" t="str">
        <f ca="1">IF(ISBLANK(D22),"",TODAY())</f>
        <v/>
      </c>
      <c r="E21" s="93" t="str">
        <f ca="1">IF(ISBLANK(E22),"",TODAY())</f>
        <v/>
      </c>
      <c r="F21" s="93" t="str">
        <f ca="1">IF(ISBLANK(F22),"",TODAY())</f>
        <v/>
      </c>
      <c r="G21" s="94"/>
      <c r="H21" s="93" t="str">
        <f ca="1">IF(ISBLANK(H22),"",TODAY())</f>
        <v/>
      </c>
      <c r="I21" s="93" t="str">
        <f ca="1">IF(ISBLANK(I22),"",TODAY())</f>
        <v/>
      </c>
      <c r="J21" s="93" t="str">
        <f ca="1">IF(ISBLANK(J22),"",TODAY())</f>
        <v/>
      </c>
      <c r="K21" s="94"/>
      <c r="L21" s="93" t="str">
        <f ca="1">IF(ISBLANK(L22),"",TODAY())</f>
        <v/>
      </c>
      <c r="M21" s="93" t="str">
        <f ca="1">IF(ISBLANK(M22),"",TODAY())</f>
        <v/>
      </c>
      <c r="N21" s="93" t="str">
        <f ca="1">IF(ISBLANK(N22),"",TODAY())</f>
        <v/>
      </c>
      <c r="O21" s="93" t="str">
        <f ca="1">IF(ISBLANK(O22),"",TODAY())</f>
        <v/>
      </c>
      <c r="P21" s="30"/>
      <c r="Q21" s="30"/>
      <c r="R21" s="30"/>
      <c r="S21" s="30"/>
      <c r="T21" s="30"/>
      <c r="U21" s="93" t="str">
        <f ca="1">IF(ISBLANK(U22),"",TODAY())</f>
        <v/>
      </c>
      <c r="V21" s="93" t="str">
        <f ca="1">IF(ISBLANK(V22),"",TODAY())</f>
        <v/>
      </c>
      <c r="W21" s="93" t="str">
        <f ca="1">IF(ISBLANK(W22),"",TODAY())</f>
        <v/>
      </c>
      <c r="X21" s="94"/>
      <c r="Y21" s="93" t="str">
        <f t="shared" ref="Y21:AM21" ca="1" si="59">IF(ISBLANK(Y22),"",TODAY())</f>
        <v/>
      </c>
      <c r="Z21" s="93" t="str">
        <f t="shared" ca="1" si="59"/>
        <v/>
      </c>
      <c r="AA21" s="93" t="str">
        <f t="shared" ca="1" si="59"/>
        <v/>
      </c>
      <c r="AB21" s="93" t="str">
        <f t="shared" ca="1" si="59"/>
        <v/>
      </c>
      <c r="AC21" s="93" t="str">
        <f t="shared" ca="1" si="59"/>
        <v/>
      </c>
      <c r="AD21" s="93" t="str">
        <f t="shared" ca="1" si="59"/>
        <v/>
      </c>
      <c r="AE21" s="93" t="str">
        <f t="shared" ca="1" si="59"/>
        <v/>
      </c>
      <c r="AF21" s="93" t="str">
        <f t="shared" ca="1" si="59"/>
        <v/>
      </c>
      <c r="AG21" s="93" t="str">
        <f t="shared" ca="1" si="59"/>
        <v/>
      </c>
      <c r="AH21" s="93" t="str">
        <f t="shared" ca="1" si="59"/>
        <v/>
      </c>
      <c r="AI21" s="93" t="str">
        <f t="shared" ca="1" si="59"/>
        <v/>
      </c>
      <c r="AJ21" s="93" t="str">
        <f t="shared" ca="1" si="59"/>
        <v/>
      </c>
      <c r="AK21" s="93" t="str">
        <f t="shared" ca="1" si="59"/>
        <v/>
      </c>
      <c r="AL21" s="93" t="str">
        <f t="shared" ca="1" si="59"/>
        <v/>
      </c>
      <c r="AM21" s="93" t="str">
        <f t="shared" ca="1" si="59"/>
        <v/>
      </c>
      <c r="AN21" s="95"/>
      <c r="AO21" s="95"/>
    </row>
    <row r="22" spans="1:41" ht="21.75" customHeight="1">
      <c r="A22" s="164"/>
      <c r="B22" s="180" t="s">
        <v>108</v>
      </c>
      <c r="C22" s="111" t="s">
        <v>98</v>
      </c>
      <c r="D22" s="47"/>
      <c r="E22" s="47"/>
      <c r="F22" s="47"/>
      <c r="G22" s="28"/>
      <c r="H22" s="48"/>
      <c r="I22" s="48"/>
      <c r="J22" s="48"/>
      <c r="K22" s="28"/>
      <c r="L22" s="48"/>
      <c r="M22" s="48"/>
      <c r="N22" s="48"/>
      <c r="O22" s="48"/>
      <c r="P22" s="30"/>
      <c r="Q22" s="30"/>
      <c r="R22" s="30"/>
      <c r="S22" s="30"/>
      <c r="T22" s="30"/>
      <c r="U22" s="48"/>
      <c r="V22" s="48"/>
      <c r="W22" s="48"/>
      <c r="X22" s="2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48"/>
      <c r="AK22" s="48"/>
      <c r="AL22" s="48"/>
      <c r="AM22" s="48"/>
      <c r="AN22" s="50"/>
      <c r="AO22" s="50"/>
    </row>
    <row r="23" spans="1:41">
      <c r="A23" s="164"/>
      <c r="B23" s="180"/>
      <c r="C23" s="57" t="s">
        <v>2</v>
      </c>
      <c r="D23" s="93" t="str">
        <f ca="1">IF(AND(ISBLANK(D25),ISBLANK(D26),ISBLANK(D27)),"",TODAY())</f>
        <v/>
      </c>
      <c r="E23" s="93" t="str">
        <f ca="1">IF(AND(ISBLANK(E25),ISBLANK(E26),ISBLANK(E27)),"",TODAY())</f>
        <v/>
      </c>
      <c r="F23" s="93" t="str">
        <f ca="1">IF(AND(ISBLANK(F25),ISBLANK(F26),ISBLANK(F27)),"",TODAY())</f>
        <v/>
      </c>
      <c r="G23" s="94"/>
      <c r="H23" s="93" t="str">
        <f ca="1">IF(AND(ISBLANK(H25),ISBLANK(H26),ISBLANK(H27)),"",TODAY())</f>
        <v/>
      </c>
      <c r="I23" s="93" t="str">
        <f ca="1">IF(AND(ISBLANK(I25),ISBLANK(I26),ISBLANK(I27)),"",TODAY())</f>
        <v/>
      </c>
      <c r="J23" s="93" t="str">
        <f ca="1">IF(AND(ISBLANK(J25),ISBLANK(J26),ISBLANK(J27)),"",TODAY())</f>
        <v/>
      </c>
      <c r="K23" s="94"/>
      <c r="L23" s="93" t="str">
        <f ca="1">IF(AND(ISBLANK(L25),ISBLANK(L26),ISBLANK(L27)),"",TODAY())</f>
        <v/>
      </c>
      <c r="M23" s="20"/>
      <c r="N23" s="20"/>
      <c r="O23" s="20"/>
      <c r="P23" s="29"/>
      <c r="Q23" s="29"/>
      <c r="R23" s="29"/>
      <c r="S23" s="30"/>
      <c r="T23" s="30"/>
      <c r="U23" s="20"/>
      <c r="V23" s="20"/>
      <c r="W23" s="20"/>
      <c r="X23" s="94" t="str">
        <f ca="1">IF(ISBLANK(X29),"",TODAY())</f>
        <v/>
      </c>
      <c r="Y23" s="94"/>
      <c r="Z23" s="94"/>
      <c r="AA23" s="94"/>
      <c r="AB23" s="94"/>
      <c r="AC23" s="20"/>
      <c r="AD23" s="20"/>
      <c r="AE23" s="20"/>
      <c r="AF23" s="96" t="str">
        <f ca="1">IF(ISBLANK(AF29),"",TODAY())</f>
        <v/>
      </c>
      <c r="AG23" s="30"/>
      <c r="AH23" s="30"/>
      <c r="AI23" s="30"/>
      <c r="AJ23" s="30"/>
      <c r="AK23" s="20"/>
      <c r="AL23" s="20"/>
      <c r="AM23" s="20"/>
      <c r="AN23" s="95"/>
      <c r="AO23" s="95"/>
    </row>
    <row r="24" spans="1:41">
      <c r="A24" s="164"/>
      <c r="B24" s="180"/>
      <c r="C24" s="49"/>
      <c r="D24" s="59" t="str">
        <f>CONCATENATE("G",D4)</f>
        <v>G10</v>
      </c>
      <c r="E24" s="59" t="str">
        <f t="shared" ref="E24:AO24" si="60">CONCATENATE("G",E4)</f>
        <v>G11</v>
      </c>
      <c r="F24" s="59" t="str">
        <f t="shared" si="60"/>
        <v>G12</v>
      </c>
      <c r="G24" s="59" t="str">
        <f t="shared" si="60"/>
        <v>G13</v>
      </c>
      <c r="H24" s="59" t="str">
        <f t="shared" si="60"/>
        <v>G14</v>
      </c>
      <c r="I24" s="59" t="str">
        <f t="shared" si="60"/>
        <v>G15</v>
      </c>
      <c r="J24" s="59" t="str">
        <f t="shared" si="60"/>
        <v>G16</v>
      </c>
      <c r="K24" s="59" t="str">
        <f t="shared" si="60"/>
        <v>G17</v>
      </c>
      <c r="L24" s="59" t="str">
        <f t="shared" si="60"/>
        <v>G18</v>
      </c>
      <c r="M24" s="59" t="str">
        <f t="shared" si="60"/>
        <v>G19</v>
      </c>
      <c r="N24" s="59" t="str">
        <f t="shared" si="60"/>
        <v>G20</v>
      </c>
      <c r="O24" s="59" t="str">
        <f t="shared" si="60"/>
        <v>G21</v>
      </c>
      <c r="P24" s="59" t="str">
        <f t="shared" si="60"/>
        <v>G22</v>
      </c>
      <c r="Q24" s="59" t="str">
        <f t="shared" si="60"/>
        <v>G23</v>
      </c>
      <c r="R24" s="59" t="str">
        <f t="shared" si="60"/>
        <v>G24</v>
      </c>
      <c r="S24" s="59" t="str">
        <f t="shared" si="60"/>
        <v>G25</v>
      </c>
      <c r="T24" s="59" t="str">
        <f t="shared" si="60"/>
        <v>G26</v>
      </c>
      <c r="U24" s="59" t="str">
        <f t="shared" si="60"/>
        <v>G27</v>
      </c>
      <c r="V24" s="59" t="str">
        <f t="shared" si="60"/>
        <v>G28</v>
      </c>
      <c r="W24" s="59" t="str">
        <f t="shared" si="60"/>
        <v>G29</v>
      </c>
      <c r="X24" s="59" t="str">
        <f t="shared" si="60"/>
        <v>G30</v>
      </c>
      <c r="Y24" s="59" t="str">
        <f t="shared" si="60"/>
        <v>G31</v>
      </c>
      <c r="Z24" s="59" t="str">
        <f t="shared" si="60"/>
        <v>G32</v>
      </c>
      <c r="AA24" s="59" t="str">
        <f t="shared" si="60"/>
        <v>G33</v>
      </c>
      <c r="AB24" s="59" t="str">
        <f t="shared" si="60"/>
        <v>G34</v>
      </c>
      <c r="AC24" s="59" t="str">
        <f t="shared" si="60"/>
        <v>G35</v>
      </c>
      <c r="AD24" s="59" t="str">
        <f t="shared" si="60"/>
        <v>G36</v>
      </c>
      <c r="AE24" s="59" t="str">
        <f t="shared" si="60"/>
        <v>G37</v>
      </c>
      <c r="AF24" s="59" t="str">
        <f t="shared" si="60"/>
        <v>G38</v>
      </c>
      <c r="AG24" s="59" t="str">
        <f t="shared" si="60"/>
        <v>G39</v>
      </c>
      <c r="AH24" s="59" t="str">
        <f t="shared" si="60"/>
        <v>G40</v>
      </c>
      <c r="AI24" s="59" t="str">
        <f t="shared" si="60"/>
        <v>G41</v>
      </c>
      <c r="AJ24" s="59" t="str">
        <f t="shared" si="60"/>
        <v>G42</v>
      </c>
      <c r="AK24" s="59" t="str">
        <f t="shared" si="60"/>
        <v>G43</v>
      </c>
      <c r="AL24" s="59" t="str">
        <f t="shared" si="60"/>
        <v>G44</v>
      </c>
      <c r="AM24" s="59" t="str">
        <f t="shared" si="60"/>
        <v>G45</v>
      </c>
      <c r="AN24" s="59" t="str">
        <f t="shared" si="60"/>
        <v>G46</v>
      </c>
      <c r="AO24" s="59" t="str">
        <f t="shared" si="60"/>
        <v>G47</v>
      </c>
    </row>
    <row r="25" spans="1:41">
      <c r="A25" s="164"/>
      <c r="B25" s="180"/>
      <c r="C25" s="55" t="s">
        <v>94</v>
      </c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30"/>
      <c r="T25" s="30"/>
      <c r="U25" s="8"/>
      <c r="V25" s="8"/>
      <c r="W25" s="8"/>
      <c r="X25" s="28"/>
      <c r="Y25" s="28"/>
      <c r="Z25" s="28"/>
      <c r="AA25" s="28"/>
      <c r="AB25" s="28"/>
      <c r="AC25" s="8"/>
      <c r="AD25" s="8"/>
      <c r="AE25" s="8"/>
      <c r="AF25" s="51"/>
      <c r="AG25" s="30"/>
      <c r="AH25" s="30"/>
      <c r="AI25" s="30"/>
      <c r="AJ25" s="30"/>
      <c r="AK25" s="8"/>
      <c r="AL25" s="8"/>
      <c r="AM25" s="8"/>
      <c r="AN25" s="50"/>
      <c r="AO25" s="50"/>
    </row>
    <row r="26" spans="1:41">
      <c r="A26" s="164"/>
      <c r="B26" s="180"/>
      <c r="C26" s="55" t="s">
        <v>95</v>
      </c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30"/>
      <c r="T26" s="30"/>
      <c r="U26" s="8"/>
      <c r="V26" s="8"/>
      <c r="W26" s="8"/>
      <c r="X26" s="28"/>
      <c r="Y26" s="28"/>
      <c r="Z26" s="28"/>
      <c r="AA26" s="28"/>
      <c r="AB26" s="28"/>
      <c r="AC26" s="8"/>
      <c r="AD26" s="8"/>
      <c r="AE26" s="8"/>
      <c r="AF26" s="51"/>
      <c r="AG26" s="30"/>
      <c r="AH26" s="30"/>
      <c r="AI26" s="30"/>
      <c r="AJ26" s="30"/>
      <c r="AK26" s="8"/>
      <c r="AL26" s="8"/>
      <c r="AM26" s="8"/>
      <c r="AN26" s="50"/>
      <c r="AO26" s="50"/>
    </row>
    <row r="27" spans="1:41" ht="12.75" customHeight="1">
      <c r="A27" s="164"/>
      <c r="B27" s="180"/>
      <c r="C27" s="55" t="s">
        <v>96</v>
      </c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30"/>
      <c r="T27" s="30"/>
      <c r="U27" s="8"/>
      <c r="V27" s="8"/>
      <c r="W27" s="8"/>
      <c r="X27" s="28"/>
      <c r="Y27" s="28"/>
      <c r="Z27" s="28"/>
      <c r="AA27" s="28"/>
      <c r="AB27" s="28"/>
      <c r="AC27" s="8"/>
      <c r="AD27" s="8"/>
      <c r="AE27" s="8"/>
      <c r="AF27" s="51"/>
      <c r="AG27" s="30"/>
      <c r="AH27" s="30"/>
      <c r="AI27" s="30"/>
      <c r="AJ27" s="30"/>
      <c r="AK27" s="8"/>
      <c r="AL27" s="8"/>
      <c r="AM27" s="8"/>
      <c r="AN27" s="50"/>
      <c r="AO27" s="50"/>
    </row>
    <row r="28" spans="1:41" ht="24.75" customHeight="1">
      <c r="A28" s="164"/>
      <c r="B28" s="180"/>
      <c r="C28" s="57" t="s">
        <v>2</v>
      </c>
      <c r="D28" s="93" t="str">
        <f t="shared" ref="D28:R28" ca="1" si="61">IF(ISBLANK(D29),"",TODAY())</f>
        <v/>
      </c>
      <c r="E28" s="93" t="str">
        <f t="shared" ca="1" si="61"/>
        <v/>
      </c>
      <c r="F28" s="93" t="str">
        <f t="shared" ca="1" si="61"/>
        <v/>
      </c>
      <c r="G28" s="93" t="str">
        <f t="shared" ca="1" si="61"/>
        <v/>
      </c>
      <c r="H28" s="93" t="str">
        <f t="shared" ca="1" si="61"/>
        <v/>
      </c>
      <c r="I28" s="93" t="str">
        <f t="shared" ca="1" si="61"/>
        <v/>
      </c>
      <c r="J28" s="93" t="str">
        <f t="shared" ca="1" si="61"/>
        <v/>
      </c>
      <c r="K28" s="93" t="str">
        <f t="shared" ca="1" si="61"/>
        <v/>
      </c>
      <c r="L28" s="93" t="str">
        <f t="shared" ca="1" si="61"/>
        <v/>
      </c>
      <c r="M28" s="93" t="str">
        <f t="shared" ca="1" si="61"/>
        <v/>
      </c>
      <c r="N28" s="93" t="str">
        <f t="shared" ca="1" si="61"/>
        <v/>
      </c>
      <c r="O28" s="93" t="str">
        <f t="shared" ca="1" si="61"/>
        <v/>
      </c>
      <c r="P28" s="93" t="str">
        <f t="shared" ca="1" si="61"/>
        <v/>
      </c>
      <c r="Q28" s="93" t="str">
        <f t="shared" ca="1" si="61"/>
        <v/>
      </c>
      <c r="R28" s="93" t="str">
        <f t="shared" ca="1" si="61"/>
        <v/>
      </c>
      <c r="S28" s="30"/>
      <c r="T28" s="30"/>
      <c r="U28" s="93" t="str">
        <f ca="1">IF(ISBLANK(U29),"",TODAY())</f>
        <v/>
      </c>
      <c r="V28" s="93" t="str">
        <f ca="1">IF(ISBLANK(V29),"",TODAY())</f>
        <v/>
      </c>
      <c r="W28" s="93" t="str">
        <f ca="1">IF(ISBLANK(W29),"",TODAY())</f>
        <v/>
      </c>
      <c r="X28" s="94"/>
      <c r="Y28" s="94"/>
      <c r="Z28" s="94"/>
      <c r="AA28" s="94"/>
      <c r="AB28" s="94"/>
      <c r="AC28" s="93" t="str">
        <f ca="1">IF(ISBLANK(AC29),"",TODAY())</f>
        <v/>
      </c>
      <c r="AD28" s="93" t="str">
        <f ca="1">IF(ISBLANK(AD29),"",TODAY())</f>
        <v/>
      </c>
      <c r="AE28" s="93" t="str">
        <f ca="1">IF(ISBLANK(AE29),"",TODAY())</f>
        <v/>
      </c>
      <c r="AF28" s="96"/>
      <c r="AG28" s="30"/>
      <c r="AH28" s="30"/>
      <c r="AI28" s="30"/>
      <c r="AJ28" s="30"/>
      <c r="AK28" s="93" t="str">
        <f ca="1">IF(ISBLANK(AK29),"",TODAY())</f>
        <v/>
      </c>
      <c r="AL28" s="93" t="str">
        <f ca="1">IF(ISBLANK(AL29),"",TODAY())</f>
        <v/>
      </c>
      <c r="AM28" s="93" t="str">
        <f ca="1">IF(ISBLANK(AM29),"",TODAY())</f>
        <v/>
      </c>
      <c r="AN28" s="95"/>
      <c r="AO28" s="95"/>
    </row>
    <row r="29" spans="1:41" ht="21.75" customHeight="1">
      <c r="A29" s="164"/>
      <c r="B29" s="180"/>
      <c r="C29" s="111" t="s">
        <v>97</v>
      </c>
      <c r="D29" s="47"/>
      <c r="E29" s="47"/>
      <c r="F29" s="47"/>
      <c r="G29" s="47"/>
      <c r="H29" s="48"/>
      <c r="I29" s="48"/>
      <c r="J29" s="48"/>
      <c r="K29" s="48"/>
      <c r="L29" s="48"/>
      <c r="M29" s="48"/>
      <c r="N29" s="48"/>
      <c r="O29" s="48"/>
      <c r="P29" s="48"/>
      <c r="Q29" s="48"/>
      <c r="R29" s="48"/>
      <c r="S29" s="30"/>
      <c r="T29" s="30"/>
      <c r="U29" s="48"/>
      <c r="V29" s="48"/>
      <c r="W29" s="48"/>
      <c r="X29" s="28"/>
      <c r="Y29" s="28"/>
      <c r="Z29" s="28"/>
      <c r="AA29" s="28"/>
      <c r="AB29" s="28"/>
      <c r="AC29" s="48"/>
      <c r="AD29" s="48"/>
      <c r="AE29" s="48"/>
      <c r="AF29" s="51"/>
      <c r="AG29" s="30"/>
      <c r="AH29" s="30"/>
      <c r="AI29" s="30"/>
      <c r="AJ29" s="30"/>
      <c r="AK29" s="48"/>
      <c r="AL29" s="48"/>
      <c r="AM29" s="48"/>
      <c r="AN29" s="50"/>
      <c r="AO29" s="50"/>
    </row>
    <row r="30" spans="1:41" ht="24.75" customHeight="1">
      <c r="A30" s="164"/>
      <c r="B30" s="180"/>
      <c r="C30" s="57" t="s">
        <v>2</v>
      </c>
      <c r="D30" s="93" t="str">
        <f t="shared" ref="D30:R30" ca="1" si="62">IF(ISBLANK(D31),"",TODAY())</f>
        <v/>
      </c>
      <c r="E30" s="93" t="str">
        <f t="shared" ca="1" si="62"/>
        <v/>
      </c>
      <c r="F30" s="93" t="str">
        <f t="shared" ca="1" si="62"/>
        <v/>
      </c>
      <c r="G30" s="93" t="str">
        <f t="shared" ca="1" si="62"/>
        <v/>
      </c>
      <c r="H30" s="93" t="str">
        <f t="shared" ca="1" si="62"/>
        <v/>
      </c>
      <c r="I30" s="93" t="str">
        <f t="shared" ca="1" si="62"/>
        <v/>
      </c>
      <c r="J30" s="93" t="str">
        <f t="shared" ca="1" si="62"/>
        <v/>
      </c>
      <c r="K30" s="93" t="str">
        <f t="shared" ca="1" si="62"/>
        <v/>
      </c>
      <c r="L30" s="93" t="str">
        <f t="shared" ca="1" si="62"/>
        <v/>
      </c>
      <c r="M30" s="93" t="str">
        <f t="shared" ca="1" si="62"/>
        <v/>
      </c>
      <c r="N30" s="93" t="str">
        <f t="shared" ca="1" si="62"/>
        <v/>
      </c>
      <c r="O30" s="93" t="str">
        <f t="shared" ca="1" si="62"/>
        <v/>
      </c>
      <c r="P30" s="93" t="str">
        <f t="shared" ca="1" si="62"/>
        <v/>
      </c>
      <c r="Q30" s="93" t="str">
        <f t="shared" ca="1" si="62"/>
        <v/>
      </c>
      <c r="R30" s="93" t="str">
        <f t="shared" ca="1" si="62"/>
        <v/>
      </c>
      <c r="S30" s="30"/>
      <c r="T30" s="30"/>
      <c r="U30" s="93" t="str">
        <f ca="1">IF(ISBLANK(U31),"",TODAY())</f>
        <v/>
      </c>
      <c r="V30" s="93" t="str">
        <f ca="1">IF(ISBLANK(V31),"",TODAY())</f>
        <v/>
      </c>
      <c r="W30" s="93" t="str">
        <f ca="1">IF(ISBLANK(W31),"",TODAY())</f>
        <v/>
      </c>
      <c r="X30" s="94"/>
      <c r="Y30" s="94"/>
      <c r="Z30" s="94"/>
      <c r="AA30" s="94"/>
      <c r="AB30" s="94"/>
      <c r="AC30" s="93" t="str">
        <f ca="1">IF(ISBLANK(AC31),"",TODAY())</f>
        <v/>
      </c>
      <c r="AD30" s="93" t="str">
        <f ca="1">IF(ISBLANK(AD31),"",TODAY())</f>
        <v/>
      </c>
      <c r="AE30" s="93" t="str">
        <f ca="1">IF(ISBLANK(AE31),"",TODAY())</f>
        <v/>
      </c>
      <c r="AF30" s="96"/>
      <c r="AG30" s="30"/>
      <c r="AH30" s="30"/>
      <c r="AI30" s="30"/>
      <c r="AJ30" s="30"/>
      <c r="AK30" s="93" t="str">
        <f ca="1">IF(ISBLANK(AK31),"",TODAY())</f>
        <v/>
      </c>
      <c r="AL30" s="93" t="str">
        <f ca="1">IF(ISBLANK(AL31),"",TODAY())</f>
        <v/>
      </c>
      <c r="AM30" s="93" t="str">
        <f ca="1">IF(ISBLANK(AM31),"",TODAY())</f>
        <v/>
      </c>
      <c r="AN30" s="95"/>
      <c r="AO30" s="95"/>
    </row>
    <row r="31" spans="1:41" ht="21.75" customHeight="1">
      <c r="A31" s="164"/>
      <c r="B31" s="165" t="s">
        <v>114</v>
      </c>
      <c r="C31" s="111" t="s">
        <v>98</v>
      </c>
      <c r="D31" s="47"/>
      <c r="E31" s="47"/>
      <c r="F31" s="47"/>
      <c r="G31" s="47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8"/>
      <c r="S31" s="30"/>
      <c r="T31" s="30"/>
      <c r="U31" s="48"/>
      <c r="V31" s="48"/>
      <c r="W31" s="48"/>
      <c r="X31" s="28"/>
      <c r="Y31" s="28"/>
      <c r="Z31" s="28"/>
      <c r="AA31" s="28"/>
      <c r="AB31" s="28"/>
      <c r="AC31" s="48"/>
      <c r="AD31" s="48"/>
      <c r="AE31" s="48"/>
      <c r="AF31" s="51"/>
      <c r="AG31" s="30"/>
      <c r="AH31" s="30"/>
      <c r="AI31" s="30"/>
      <c r="AJ31" s="30"/>
      <c r="AK31" s="48"/>
      <c r="AL31" s="48"/>
      <c r="AM31" s="48"/>
      <c r="AN31" s="50"/>
      <c r="AO31" s="50"/>
    </row>
    <row r="32" spans="1:41">
      <c r="A32" s="164"/>
      <c r="B32" s="166"/>
      <c r="C32" s="57" t="s">
        <v>2</v>
      </c>
      <c r="D32" s="93" t="str">
        <f ca="1">IF(AND(ISBLANK(D34),ISBLANK(D35),ISBLANK(D36)),"",TODAY())</f>
        <v/>
      </c>
      <c r="E32" s="93" t="str">
        <f ca="1">IF(AND(ISBLANK(E34),ISBLANK(E35),ISBLANK(E36)),"",TODAY())</f>
        <v/>
      </c>
      <c r="F32" s="93" t="str">
        <f ca="1">IF(AND(ISBLANK(F34),ISBLANK(F35),ISBLANK(F36)),"",TODAY())</f>
        <v/>
      </c>
      <c r="G32" s="94" t="str">
        <f ca="1">IF(AND(ISBLANK(G34),ISBLANK(G35),ISBLANK(G36)),"",TODAY())</f>
        <v/>
      </c>
      <c r="H32" s="94" t="str">
        <f ca="1">IF(AND(ISBLANK(H34),ISBLANK(H35),ISBLANK(H36)),"",TODAY())</f>
        <v/>
      </c>
      <c r="I32" s="94"/>
      <c r="J32" s="94"/>
      <c r="K32" s="94"/>
      <c r="L32" s="93" t="str">
        <f ca="1">IF(AND(ISBLANK(L34),ISBLANK(L35),ISBLANK(L36)),"",TODAY())</f>
        <v/>
      </c>
      <c r="M32" s="20"/>
      <c r="N32" s="20"/>
      <c r="O32" s="94" t="str">
        <f ca="1">IF(ISBLANK(O38),"",TODAY())</f>
        <v/>
      </c>
      <c r="P32" s="20"/>
      <c r="Q32" s="20"/>
      <c r="R32" s="20"/>
      <c r="S32" s="94" t="str">
        <f ca="1">IF(ISBLANK(S38),"",TODAY())</f>
        <v/>
      </c>
      <c r="T32" s="94"/>
      <c r="U32" s="20"/>
      <c r="V32" s="20"/>
      <c r="W32" s="20"/>
      <c r="X32" s="30"/>
      <c r="Y32" s="20"/>
      <c r="Z32" s="20"/>
      <c r="AA32" s="20"/>
      <c r="AB32" s="97" t="str">
        <f ca="1">IF(ISBLANK(AB38),"",TODAY())</f>
        <v/>
      </c>
      <c r="AC32" s="20"/>
      <c r="AD32" s="20"/>
      <c r="AE32" s="20"/>
      <c r="AF32" s="93" t="str">
        <f ca="1">IF(ISBLANK(AF38),"",TODAY())</f>
        <v/>
      </c>
      <c r="AG32" s="20"/>
      <c r="AH32" s="20"/>
      <c r="AI32" s="20"/>
      <c r="AJ32" s="94" t="str">
        <f ca="1">IF(ISBLANK(AJ38),"",TODAY())</f>
        <v/>
      </c>
      <c r="AK32" s="20"/>
      <c r="AL32" s="20"/>
      <c r="AM32" s="20"/>
      <c r="AN32" s="20"/>
      <c r="AO32" s="98"/>
    </row>
    <row r="33" spans="1:41" ht="18">
      <c r="A33" s="164"/>
      <c r="B33" s="166"/>
      <c r="C33" s="54"/>
      <c r="D33" s="92" t="str">
        <f>CONCATENATE("GM",D4)</f>
        <v>GM10</v>
      </c>
      <c r="E33" s="92" t="str">
        <f t="shared" ref="E33:AO33" si="63">CONCATENATE("GM",E4)</f>
        <v>GM11</v>
      </c>
      <c r="F33" s="92" t="str">
        <f t="shared" si="63"/>
        <v>GM12</v>
      </c>
      <c r="G33" s="92" t="str">
        <f t="shared" si="63"/>
        <v>GM13</v>
      </c>
      <c r="H33" s="92" t="str">
        <f t="shared" si="63"/>
        <v>GM14</v>
      </c>
      <c r="I33" s="92" t="str">
        <f t="shared" si="63"/>
        <v>GM15</v>
      </c>
      <c r="J33" s="92" t="str">
        <f t="shared" si="63"/>
        <v>GM16</v>
      </c>
      <c r="K33" s="92" t="str">
        <f t="shared" si="63"/>
        <v>GM17</v>
      </c>
      <c r="L33" s="92" t="str">
        <f t="shared" si="63"/>
        <v>GM18</v>
      </c>
      <c r="M33" s="92" t="str">
        <f t="shared" si="63"/>
        <v>GM19</v>
      </c>
      <c r="N33" s="92" t="str">
        <f t="shared" si="63"/>
        <v>GM20</v>
      </c>
      <c r="O33" s="92" t="str">
        <f t="shared" si="63"/>
        <v>GM21</v>
      </c>
      <c r="P33" s="92" t="str">
        <f t="shared" si="63"/>
        <v>GM22</v>
      </c>
      <c r="Q33" s="92" t="str">
        <f t="shared" si="63"/>
        <v>GM23</v>
      </c>
      <c r="R33" s="92" t="str">
        <f t="shared" si="63"/>
        <v>GM24</v>
      </c>
      <c r="S33" s="92" t="str">
        <f t="shared" si="63"/>
        <v>GM25</v>
      </c>
      <c r="T33" s="92" t="str">
        <f t="shared" si="63"/>
        <v>GM26</v>
      </c>
      <c r="U33" s="92" t="str">
        <f t="shared" si="63"/>
        <v>GM27</v>
      </c>
      <c r="V33" s="92" t="str">
        <f t="shared" si="63"/>
        <v>GM28</v>
      </c>
      <c r="W33" s="92" t="str">
        <f t="shared" si="63"/>
        <v>GM29</v>
      </c>
      <c r="X33" s="92" t="str">
        <f t="shared" si="63"/>
        <v>GM30</v>
      </c>
      <c r="Y33" s="92" t="str">
        <f t="shared" si="63"/>
        <v>GM31</v>
      </c>
      <c r="Z33" s="92" t="str">
        <f t="shared" si="63"/>
        <v>GM32</v>
      </c>
      <c r="AA33" s="92" t="str">
        <f t="shared" si="63"/>
        <v>GM33</v>
      </c>
      <c r="AB33" s="92" t="str">
        <f t="shared" si="63"/>
        <v>GM34</v>
      </c>
      <c r="AC33" s="92" t="str">
        <f t="shared" si="63"/>
        <v>GM35</v>
      </c>
      <c r="AD33" s="92" t="str">
        <f t="shared" si="63"/>
        <v>GM36</v>
      </c>
      <c r="AE33" s="92" t="str">
        <f t="shared" si="63"/>
        <v>GM37</v>
      </c>
      <c r="AF33" s="92" t="str">
        <f t="shared" si="63"/>
        <v>GM38</v>
      </c>
      <c r="AG33" s="92" t="str">
        <f t="shared" si="63"/>
        <v>GM39</v>
      </c>
      <c r="AH33" s="92" t="str">
        <f t="shared" si="63"/>
        <v>GM40</v>
      </c>
      <c r="AI33" s="92" t="str">
        <f t="shared" si="63"/>
        <v>GM41</v>
      </c>
      <c r="AJ33" s="92" t="str">
        <f t="shared" si="63"/>
        <v>GM42</v>
      </c>
      <c r="AK33" s="92" t="str">
        <f t="shared" si="63"/>
        <v>GM43</v>
      </c>
      <c r="AL33" s="92" t="str">
        <f t="shared" si="63"/>
        <v>GM44</v>
      </c>
      <c r="AM33" s="92" t="str">
        <f t="shared" si="63"/>
        <v>GM45</v>
      </c>
      <c r="AN33" s="92" t="str">
        <f t="shared" si="63"/>
        <v>GM46</v>
      </c>
      <c r="AO33" s="92" t="str">
        <f t="shared" si="63"/>
        <v>GM47</v>
      </c>
    </row>
    <row r="34" spans="1:41">
      <c r="A34" s="164"/>
      <c r="B34" s="166"/>
      <c r="C34" s="55" t="s">
        <v>94</v>
      </c>
      <c r="D34" s="8"/>
      <c r="E34" s="8"/>
      <c r="F34" s="8"/>
      <c r="G34" s="28"/>
      <c r="H34" s="28"/>
      <c r="I34" s="28"/>
      <c r="J34" s="28"/>
      <c r="K34" s="28"/>
      <c r="L34" s="8"/>
      <c r="M34" s="8"/>
      <c r="N34" s="8"/>
      <c r="O34" s="28"/>
      <c r="P34" s="8"/>
      <c r="Q34" s="8"/>
      <c r="R34" s="8"/>
      <c r="S34" s="28"/>
      <c r="T34" s="28"/>
      <c r="U34" s="8"/>
      <c r="V34" s="8"/>
      <c r="W34" s="8"/>
      <c r="X34" s="30"/>
      <c r="Y34" s="8"/>
      <c r="Z34" s="8"/>
      <c r="AA34" s="8"/>
      <c r="AB34" s="52"/>
      <c r="AC34" s="8"/>
      <c r="AD34" s="8"/>
      <c r="AE34" s="8"/>
      <c r="AF34" s="27"/>
      <c r="AG34" s="8"/>
      <c r="AH34" s="8"/>
      <c r="AI34" s="8"/>
      <c r="AJ34" s="28"/>
      <c r="AK34" s="8"/>
      <c r="AL34" s="8"/>
      <c r="AM34" s="8"/>
      <c r="AN34" s="8"/>
      <c r="AO34" s="53"/>
    </row>
    <row r="35" spans="1:41">
      <c r="A35" s="164"/>
      <c r="B35" s="166"/>
      <c r="C35" s="55" t="s">
        <v>95</v>
      </c>
      <c r="D35" s="8"/>
      <c r="E35" s="8"/>
      <c r="F35" s="8"/>
      <c r="G35" s="28"/>
      <c r="H35" s="28"/>
      <c r="I35" s="28"/>
      <c r="J35" s="28"/>
      <c r="K35" s="28"/>
      <c r="L35" s="8"/>
      <c r="M35" s="8"/>
      <c r="N35" s="8"/>
      <c r="O35" s="28"/>
      <c r="P35" s="8"/>
      <c r="Q35" s="8"/>
      <c r="R35" s="8"/>
      <c r="S35" s="28"/>
      <c r="T35" s="28"/>
      <c r="U35" s="8"/>
      <c r="V35" s="8"/>
      <c r="W35" s="8"/>
      <c r="X35" s="30"/>
      <c r="Y35" s="8"/>
      <c r="Z35" s="8"/>
      <c r="AA35" s="8"/>
      <c r="AB35" s="52"/>
      <c r="AC35" s="8"/>
      <c r="AD35" s="8"/>
      <c r="AE35" s="8"/>
      <c r="AF35" s="27"/>
      <c r="AG35" s="8"/>
      <c r="AH35" s="8"/>
      <c r="AI35" s="8"/>
      <c r="AJ35" s="28"/>
      <c r="AK35" s="8"/>
      <c r="AL35" s="8"/>
      <c r="AM35" s="8"/>
      <c r="AN35" s="8"/>
      <c r="AO35" s="53"/>
    </row>
    <row r="36" spans="1:41" ht="13.5" customHeight="1">
      <c r="A36" s="164"/>
      <c r="B36" s="166"/>
      <c r="C36" s="55" t="s">
        <v>96</v>
      </c>
      <c r="D36" s="8"/>
      <c r="E36" s="8"/>
      <c r="F36" s="8"/>
      <c r="G36" s="28"/>
      <c r="H36" s="28"/>
      <c r="I36" s="28"/>
      <c r="J36" s="28"/>
      <c r="K36" s="28"/>
      <c r="L36" s="8"/>
      <c r="M36" s="8"/>
      <c r="N36" s="8"/>
      <c r="O36" s="28"/>
      <c r="P36" s="8"/>
      <c r="Q36" s="8"/>
      <c r="R36" s="8"/>
      <c r="S36" s="28"/>
      <c r="T36" s="28"/>
      <c r="U36" s="8"/>
      <c r="V36" s="8"/>
      <c r="W36" s="8"/>
      <c r="X36" s="30"/>
      <c r="Y36" s="8"/>
      <c r="Z36" s="8"/>
      <c r="AA36" s="8"/>
      <c r="AB36" s="52"/>
      <c r="AC36" s="8"/>
      <c r="AD36" s="8"/>
      <c r="AE36" s="8"/>
      <c r="AF36" s="27"/>
      <c r="AG36" s="8"/>
      <c r="AH36" s="8"/>
      <c r="AI36" s="8"/>
      <c r="AJ36" s="28"/>
      <c r="AK36" s="8"/>
      <c r="AL36" s="8"/>
      <c r="AM36" s="8"/>
      <c r="AN36" s="8"/>
      <c r="AO36" s="53"/>
    </row>
    <row r="37" spans="1:41" ht="24.75" customHeight="1">
      <c r="A37" s="164"/>
      <c r="B37" s="166"/>
      <c r="C37" s="56" t="s">
        <v>2</v>
      </c>
      <c r="D37" s="93" t="str">
        <f ca="1">IF(ISBLANK(D38),"",TODAY())</f>
        <v/>
      </c>
      <c r="E37" s="93" t="str">
        <f ca="1">IF(ISBLANK(E38),"",TODAY())</f>
        <v/>
      </c>
      <c r="F37" s="93" t="str">
        <f ca="1">IF(ISBLANK(F38),"",TODAY())</f>
        <v/>
      </c>
      <c r="G37" s="94"/>
      <c r="H37" s="94"/>
      <c r="I37" s="94"/>
      <c r="J37" s="94"/>
      <c r="K37" s="94"/>
      <c r="L37" s="93" t="str">
        <f ca="1">IF(ISBLANK(L38),"",TODAY())</f>
        <v/>
      </c>
      <c r="M37" s="93" t="str">
        <f ca="1">IF(ISBLANK(M38),"",TODAY())</f>
        <v/>
      </c>
      <c r="N37" s="93" t="str">
        <f ca="1">IF(ISBLANK(N38),"",TODAY())</f>
        <v/>
      </c>
      <c r="O37" s="94"/>
      <c r="P37" s="93" t="str">
        <f ca="1">IF(ISBLANK(P38),"",TODAY())</f>
        <v/>
      </c>
      <c r="Q37" s="93" t="str">
        <f ca="1">IF(ISBLANK(Q38),"",TODAY())</f>
        <v/>
      </c>
      <c r="R37" s="93" t="str">
        <f ca="1">IF(ISBLANK(R38),"",TODAY())</f>
        <v/>
      </c>
      <c r="S37" s="94"/>
      <c r="T37" s="94"/>
      <c r="U37" s="93" t="str">
        <f ca="1">IF(ISBLANK(U38),"",TODAY())</f>
        <v/>
      </c>
      <c r="V37" s="93" t="str">
        <f ca="1">IF(ISBLANK(V38),"",TODAY())</f>
        <v/>
      </c>
      <c r="W37" s="93" t="str">
        <f ca="1">IF(ISBLANK(W38),"",TODAY())</f>
        <v/>
      </c>
      <c r="X37" s="30"/>
      <c r="Y37" s="93" t="str">
        <f ca="1">IF(ISBLANK(Y38),"",TODAY())</f>
        <v/>
      </c>
      <c r="Z37" s="93" t="str">
        <f ca="1">IF(ISBLANK(Z38),"",TODAY())</f>
        <v/>
      </c>
      <c r="AA37" s="93" t="str">
        <f ca="1">IF(ISBLANK(AA38),"",TODAY())</f>
        <v/>
      </c>
      <c r="AB37" s="97"/>
      <c r="AC37" s="93" t="str">
        <f ca="1">IF(ISBLANK(AC38),"",TODAY())</f>
        <v/>
      </c>
      <c r="AD37" s="93" t="str">
        <f ca="1">IF(ISBLANK(AD38),"",TODAY())</f>
        <v/>
      </c>
      <c r="AE37" s="93" t="str">
        <f ca="1">IF(ISBLANK(AE38),"",TODAY())</f>
        <v/>
      </c>
      <c r="AF37" s="93"/>
      <c r="AG37" s="93" t="str">
        <f ca="1">IF(ISBLANK(AG38),"",TODAY())</f>
        <v/>
      </c>
      <c r="AH37" s="93" t="str">
        <f ca="1">IF(ISBLANK(AH38),"",TODAY())</f>
        <v/>
      </c>
      <c r="AI37" s="93" t="str">
        <f ca="1">IF(ISBLANK(AI38),"",TODAY())</f>
        <v/>
      </c>
      <c r="AJ37" s="94"/>
      <c r="AK37" s="93" t="str">
        <f ca="1">IF(ISBLANK(AK38),"",TODAY())</f>
        <v/>
      </c>
      <c r="AL37" s="93" t="str">
        <f ca="1">IF(ISBLANK(AL38),"",TODAY())</f>
        <v/>
      </c>
      <c r="AM37" s="93" t="str">
        <f ca="1">IF(ISBLANK(AM38),"",TODAY())</f>
        <v/>
      </c>
      <c r="AN37" s="93" t="str">
        <f ca="1">IF(ISBLANK(AN38),"",TODAY())</f>
        <v/>
      </c>
      <c r="AO37" s="98"/>
    </row>
    <row r="38" spans="1:41" ht="21.75" customHeight="1">
      <c r="A38" s="164"/>
      <c r="B38" s="166"/>
      <c r="C38" s="111" t="s">
        <v>97</v>
      </c>
      <c r="D38" s="47"/>
      <c r="E38" s="47"/>
      <c r="F38" s="47"/>
      <c r="G38" s="28"/>
      <c r="H38" s="28"/>
      <c r="I38" s="28"/>
      <c r="J38" s="28"/>
      <c r="K38" s="28"/>
      <c r="L38" s="48"/>
      <c r="M38" s="48"/>
      <c r="N38" s="48"/>
      <c r="O38" s="28"/>
      <c r="P38" s="48"/>
      <c r="Q38" s="48"/>
      <c r="R38" s="48"/>
      <c r="S38" s="28"/>
      <c r="T38" s="28"/>
      <c r="U38" s="48"/>
      <c r="V38" s="48"/>
      <c r="W38" s="48"/>
      <c r="X38" s="30"/>
      <c r="Y38" s="48"/>
      <c r="Z38" s="48"/>
      <c r="AA38" s="48"/>
      <c r="AB38" s="52"/>
      <c r="AC38" s="48"/>
      <c r="AD38" s="48"/>
      <c r="AE38" s="48"/>
      <c r="AF38" s="27"/>
      <c r="AG38" s="48"/>
      <c r="AH38" s="48"/>
      <c r="AI38" s="48"/>
      <c r="AJ38" s="28"/>
      <c r="AK38" s="48"/>
      <c r="AL38" s="48"/>
      <c r="AM38" s="48"/>
      <c r="AN38" s="48"/>
      <c r="AO38" s="53"/>
    </row>
    <row r="39" spans="1:41" ht="24.75" customHeight="1">
      <c r="A39" s="164"/>
      <c r="B39" s="166"/>
      <c r="C39" s="56" t="s">
        <v>2</v>
      </c>
      <c r="D39" s="93" t="str">
        <f ca="1">IF(ISBLANK(D40),"",TODAY())</f>
        <v/>
      </c>
      <c r="E39" s="93" t="str">
        <f ca="1">IF(ISBLANK(E40),"",TODAY())</f>
        <v/>
      </c>
      <c r="F39" s="93" t="str">
        <f ca="1">IF(ISBLANK(F40),"",TODAY())</f>
        <v/>
      </c>
      <c r="G39" s="94"/>
      <c r="H39" s="94"/>
      <c r="I39" s="94"/>
      <c r="J39" s="94"/>
      <c r="K39" s="94"/>
      <c r="L39" s="93" t="str">
        <f ca="1">IF(ISBLANK(L40),"",TODAY())</f>
        <v/>
      </c>
      <c r="M39" s="93" t="str">
        <f ca="1">IF(ISBLANK(M40),"",TODAY())</f>
        <v/>
      </c>
      <c r="N39" s="93" t="str">
        <f ca="1">IF(ISBLANK(N40),"",TODAY())</f>
        <v/>
      </c>
      <c r="O39" s="94"/>
      <c r="P39" s="93" t="str">
        <f ca="1">IF(ISBLANK(P40),"",TODAY())</f>
        <v/>
      </c>
      <c r="Q39" s="93" t="str">
        <f ca="1">IF(ISBLANK(Q40),"",TODAY())</f>
        <v/>
      </c>
      <c r="R39" s="93" t="str">
        <f ca="1">IF(ISBLANK(R40),"",TODAY())</f>
        <v/>
      </c>
      <c r="S39" s="94"/>
      <c r="T39" s="94"/>
      <c r="U39" s="93" t="str">
        <f ca="1">IF(ISBLANK(U40),"",TODAY())</f>
        <v/>
      </c>
      <c r="V39" s="93" t="str">
        <f ca="1">IF(ISBLANK(V40),"",TODAY())</f>
        <v/>
      </c>
      <c r="W39" s="93" t="str">
        <f ca="1">IF(ISBLANK(W40),"",TODAY())</f>
        <v/>
      </c>
      <c r="X39" s="30"/>
      <c r="Y39" s="93" t="str">
        <f ca="1">IF(ISBLANK(Y40),"",TODAY())</f>
        <v/>
      </c>
      <c r="Z39" s="93" t="str">
        <f ca="1">IF(ISBLANK(Z40),"",TODAY())</f>
        <v/>
      </c>
      <c r="AA39" s="93" t="str">
        <f ca="1">IF(ISBLANK(AA40),"",TODAY())</f>
        <v/>
      </c>
      <c r="AB39" s="97"/>
      <c r="AC39" s="93" t="str">
        <f ca="1">IF(ISBLANK(AC40),"",TODAY())</f>
        <v/>
      </c>
      <c r="AD39" s="93" t="str">
        <f ca="1">IF(ISBLANK(AD40),"",TODAY())</f>
        <v/>
      </c>
      <c r="AE39" s="93" t="str">
        <f ca="1">IF(ISBLANK(AE40),"",TODAY())</f>
        <v/>
      </c>
      <c r="AF39" s="93"/>
      <c r="AG39" s="93" t="str">
        <f ca="1">IF(ISBLANK(AG40),"",TODAY())</f>
        <v/>
      </c>
      <c r="AH39" s="93" t="str">
        <f ca="1">IF(ISBLANK(AH40),"",TODAY())</f>
        <v/>
      </c>
      <c r="AI39" s="93" t="str">
        <f ca="1">IF(ISBLANK(AI40),"",TODAY())</f>
        <v/>
      </c>
      <c r="AJ39" s="94"/>
      <c r="AK39" s="93" t="str">
        <f ca="1">IF(ISBLANK(AK40),"",TODAY())</f>
        <v/>
      </c>
      <c r="AL39" s="93" t="str">
        <f ca="1">IF(ISBLANK(AL40),"",TODAY())</f>
        <v/>
      </c>
      <c r="AM39" s="93" t="str">
        <f ca="1">IF(ISBLANK(AM40),"",TODAY())</f>
        <v/>
      </c>
      <c r="AN39" s="93" t="str">
        <f ca="1">IF(ISBLANK(AN40),"",TODAY())</f>
        <v/>
      </c>
      <c r="AO39" s="98"/>
    </row>
    <row r="40" spans="1:41" ht="21.75" customHeight="1">
      <c r="A40" s="164"/>
      <c r="B40" s="167"/>
      <c r="C40" s="111" t="s">
        <v>98</v>
      </c>
      <c r="D40" s="47"/>
      <c r="E40" s="47"/>
      <c r="F40" s="47"/>
      <c r="G40" s="28"/>
      <c r="H40" s="28"/>
      <c r="I40" s="28"/>
      <c r="J40" s="28"/>
      <c r="K40" s="28"/>
      <c r="L40" s="48"/>
      <c r="M40" s="48"/>
      <c r="N40" s="48"/>
      <c r="O40" s="28"/>
      <c r="P40" s="48"/>
      <c r="Q40" s="48"/>
      <c r="R40" s="48"/>
      <c r="S40" s="28"/>
      <c r="T40" s="28"/>
      <c r="U40" s="48"/>
      <c r="V40" s="48"/>
      <c r="W40" s="48"/>
      <c r="X40" s="30"/>
      <c r="Y40" s="48"/>
      <c r="Z40" s="48"/>
      <c r="AA40" s="48"/>
      <c r="AB40" s="52"/>
      <c r="AC40" s="48"/>
      <c r="AD40" s="48"/>
      <c r="AE40" s="48"/>
      <c r="AF40" s="27"/>
      <c r="AG40" s="48"/>
      <c r="AH40" s="48"/>
      <c r="AI40" s="48"/>
      <c r="AJ40" s="28"/>
      <c r="AK40" s="48"/>
      <c r="AL40" s="48"/>
      <c r="AM40" s="48"/>
      <c r="AN40" s="48"/>
      <c r="AO40" s="53"/>
    </row>
    <row r="41" spans="1:41">
      <c r="AO41" s="110"/>
    </row>
  </sheetData>
  <mergeCells count="24">
    <mergeCell ref="AG3:AJ3"/>
    <mergeCell ref="AK3:AO3"/>
    <mergeCell ref="B4:B12"/>
    <mergeCell ref="B13:B21"/>
    <mergeCell ref="B22:B30"/>
    <mergeCell ref="AK2:AO2"/>
    <mergeCell ref="B1:AO1"/>
    <mergeCell ref="H2:K2"/>
    <mergeCell ref="L2:O2"/>
    <mergeCell ref="P2:T2"/>
    <mergeCell ref="AC2:AF2"/>
    <mergeCell ref="AG2:AJ2"/>
    <mergeCell ref="D2:G2"/>
    <mergeCell ref="U2:X2"/>
    <mergeCell ref="Y2:AB2"/>
    <mergeCell ref="U3:X3"/>
    <mergeCell ref="Y3:AB3"/>
    <mergeCell ref="AC3:AF3"/>
    <mergeCell ref="A1:A40"/>
    <mergeCell ref="B31:B40"/>
    <mergeCell ref="D3:G3"/>
    <mergeCell ref="H3:K3"/>
    <mergeCell ref="L3:O3"/>
    <mergeCell ref="P3:T3"/>
  </mergeCells>
  <conditionalFormatting sqref="D16:AO40">
    <cfRule type="cellIs" dxfId="617" priority="721" operator="equal">
      <formula>1</formula>
    </cfRule>
  </conditionalFormatting>
  <conditionalFormatting sqref="D25:G27">
    <cfRule type="cellIs" dxfId="616" priority="720" operator="equal">
      <formula>1</formula>
    </cfRule>
  </conditionalFormatting>
  <conditionalFormatting sqref="H16:J18">
    <cfRule type="cellIs" dxfId="615" priority="719" operator="equal">
      <formula>1</formula>
    </cfRule>
  </conditionalFormatting>
  <conditionalFormatting sqref="H25:K27">
    <cfRule type="cellIs" dxfId="614" priority="718" operator="equal">
      <formula>1</formula>
    </cfRule>
  </conditionalFormatting>
  <conditionalFormatting sqref="L37:N37 O32 P37:R37 U37:W37 S32 E10:AA10 AC10:AE10 U28:W28 X23 U19:W19 Y19:AM19 X14 Y37:AA37 AB32 AC37:AE37 AF32 AC28:AE28 AK28:AM28 AF23 AG10:AM10 AG37:AI37 AK37:AM37 AJ32">
    <cfRule type="cellIs" dxfId="613" priority="707" operator="equal">
      <formula>"J"</formula>
    </cfRule>
    <cfRule type="cellIs" dxfId="612" priority="708" stopIfTrue="1" operator="equal">
      <formula>"O"</formula>
    </cfRule>
    <cfRule type="cellIs" dxfId="611" priority="709" operator="equal">
      <formula>"Vc"</formula>
    </cfRule>
    <cfRule type="cellIs" dxfId="610" priority="710" operator="equal">
      <formula>"Vf"</formula>
    </cfRule>
    <cfRule type="cellIs" dxfId="609" priority="711" operator="equal">
      <formula>"Bc"</formula>
    </cfRule>
    <cfRule type="cellIs" dxfId="608" priority="712" operator="equal">
      <formula>"Bf"</formula>
    </cfRule>
    <cfRule type="cellIs" dxfId="607" priority="713" operator="equal">
      <formula>"Mc"</formula>
    </cfRule>
    <cfRule type="cellIs" dxfId="606" priority="714" stopIfTrue="1" operator="equal">
      <formula>"Mf"</formula>
    </cfRule>
    <cfRule type="cellIs" dxfId="605" priority="715" operator="equal">
      <formula>"Vioc"</formula>
    </cfRule>
    <cfRule type="cellIs" dxfId="604" priority="716" stopIfTrue="1" operator="equal">
      <formula>"Viof"</formula>
    </cfRule>
    <cfRule type="cellIs" dxfId="603" priority="717" operator="equal">
      <formula>"N"</formula>
    </cfRule>
  </conditionalFormatting>
  <conditionalFormatting sqref="M7:O9">
    <cfRule type="cellIs" dxfId="602" priority="706" operator="equal">
      <formula>1</formula>
    </cfRule>
  </conditionalFormatting>
  <conditionalFormatting sqref="L16:N18">
    <cfRule type="cellIs" dxfId="601" priority="705" operator="equal">
      <formula>1</formula>
    </cfRule>
  </conditionalFormatting>
  <conditionalFormatting sqref="L25:O27">
    <cfRule type="cellIs" dxfId="600" priority="704" operator="equal">
      <formula>1</formula>
    </cfRule>
  </conditionalFormatting>
  <conditionalFormatting sqref="L38 L40">
    <cfRule type="cellIs" dxfId="599" priority="703" operator="equal">
      <formula>1</formula>
    </cfRule>
  </conditionalFormatting>
  <conditionalFormatting sqref="P7:S9">
    <cfRule type="cellIs" dxfId="598" priority="691" operator="equal">
      <formula>1</formula>
    </cfRule>
  </conditionalFormatting>
  <conditionalFormatting sqref="P25:R27">
    <cfRule type="cellIs" dxfId="597" priority="690" operator="equal">
      <formula>1</formula>
    </cfRule>
  </conditionalFormatting>
  <conditionalFormatting sqref="P38 P40">
    <cfRule type="cellIs" dxfId="596" priority="689" operator="equal">
      <formula>1</formula>
    </cfRule>
  </conditionalFormatting>
  <conditionalFormatting sqref="T7:W9">
    <cfRule type="cellIs" dxfId="595" priority="677" operator="equal">
      <formula>1</formula>
    </cfRule>
  </conditionalFormatting>
  <conditionalFormatting sqref="U16:V18">
    <cfRule type="cellIs" dxfId="594" priority="676" operator="equal">
      <formula>1</formula>
    </cfRule>
  </conditionalFormatting>
  <conditionalFormatting sqref="U25:W27">
    <cfRule type="cellIs" dxfId="593" priority="675" operator="equal">
      <formula>1</formula>
    </cfRule>
  </conditionalFormatting>
  <conditionalFormatting sqref="X7:AA9">
    <cfRule type="cellIs" dxfId="592" priority="663" operator="equal">
      <formula>1</formula>
    </cfRule>
  </conditionalFormatting>
  <conditionalFormatting sqref="Y16:Z18">
    <cfRule type="cellIs" dxfId="591" priority="662" operator="equal">
      <formula>1</formula>
    </cfRule>
  </conditionalFormatting>
  <conditionalFormatting sqref="AC7:AE9">
    <cfRule type="cellIs" dxfId="590" priority="650" operator="equal">
      <formula>1</formula>
    </cfRule>
  </conditionalFormatting>
  <conditionalFormatting sqref="AB16:AD18">
    <cfRule type="cellIs" dxfId="589" priority="649" operator="equal">
      <formula>1</formula>
    </cfRule>
  </conditionalFormatting>
  <conditionalFormatting sqref="AC25:AE27">
    <cfRule type="cellIs" dxfId="588" priority="648" operator="equal">
      <formula>1</formula>
    </cfRule>
  </conditionalFormatting>
  <conditionalFormatting sqref="AG7:AI9">
    <cfRule type="cellIs" dxfId="587" priority="636" operator="equal">
      <formula>1</formula>
    </cfRule>
  </conditionalFormatting>
  <conditionalFormatting sqref="AF16:AH18">
    <cfRule type="cellIs" dxfId="586" priority="635" operator="equal">
      <formula>1</formula>
    </cfRule>
  </conditionalFormatting>
  <conditionalFormatting sqref="AJ7:AM9">
    <cfRule type="cellIs" dxfId="585" priority="623" operator="equal">
      <formula>1</formula>
    </cfRule>
  </conditionalFormatting>
  <conditionalFormatting sqref="AJ16:AL18">
    <cfRule type="cellIs" dxfId="584" priority="622" operator="equal">
      <formula>1</formula>
    </cfRule>
  </conditionalFormatting>
  <conditionalFormatting sqref="AK25:AM27">
    <cfRule type="cellIs" dxfId="583" priority="621" operator="equal">
      <formula>1</formula>
    </cfRule>
  </conditionalFormatting>
  <conditionalFormatting sqref="D34:F36">
    <cfRule type="cellIs" dxfId="582" priority="620" operator="equal">
      <formula>1</formula>
    </cfRule>
  </conditionalFormatting>
  <conditionalFormatting sqref="L34:N36">
    <cfRule type="cellIs" dxfId="581" priority="619" operator="equal">
      <formula>1</formula>
    </cfRule>
  </conditionalFormatting>
  <conditionalFormatting sqref="P34:R36">
    <cfRule type="cellIs" dxfId="580" priority="618" operator="equal">
      <formula>1</formula>
    </cfRule>
  </conditionalFormatting>
  <conditionalFormatting sqref="U34:W36">
    <cfRule type="cellIs" dxfId="579" priority="617" operator="equal">
      <formula>1</formula>
    </cfRule>
  </conditionalFormatting>
  <conditionalFormatting sqref="Y34:AA36">
    <cfRule type="cellIs" dxfId="578" priority="616" operator="equal">
      <formula>1</formula>
    </cfRule>
  </conditionalFormatting>
  <conditionalFormatting sqref="AC34:AE36">
    <cfRule type="cellIs" dxfId="577" priority="615" operator="equal">
      <formula>1</formula>
    </cfRule>
  </conditionalFormatting>
  <conditionalFormatting sqref="AG34:AI36">
    <cfRule type="cellIs" dxfId="576" priority="614" operator="equal">
      <formula>1</formula>
    </cfRule>
  </conditionalFormatting>
  <conditionalFormatting sqref="AK34:AM36">
    <cfRule type="cellIs" dxfId="575" priority="613" operator="equal">
      <formula>1</formula>
    </cfRule>
  </conditionalFormatting>
  <conditionalFormatting sqref="P11 P13">
    <cfRule type="cellIs" dxfId="574" priority="610" operator="equal">
      <formula>1</formula>
    </cfRule>
  </conditionalFormatting>
  <conditionalFormatting sqref="H11 H13">
    <cfRule type="cellIs" dxfId="573" priority="612" operator="equal">
      <formula>1</formula>
    </cfRule>
  </conditionalFormatting>
  <conditionalFormatting sqref="L11 L13">
    <cfRule type="cellIs" dxfId="572" priority="611" operator="equal">
      <formula>1</formula>
    </cfRule>
  </conditionalFormatting>
  <conditionalFormatting sqref="T11 T13">
    <cfRule type="cellIs" dxfId="571" priority="609" operator="equal">
      <formula>1</formula>
    </cfRule>
  </conditionalFormatting>
  <conditionalFormatting sqref="X11 X13">
    <cfRule type="cellIs" dxfId="570" priority="608" operator="equal">
      <formula>1</formula>
    </cfRule>
  </conditionalFormatting>
  <conditionalFormatting sqref="AJ11 AJ13">
    <cfRule type="cellIs" dxfId="569" priority="607" operator="equal">
      <formula>1</formula>
    </cfRule>
  </conditionalFormatting>
  <conditionalFormatting sqref="L20 L22">
    <cfRule type="cellIs" dxfId="568" priority="605" operator="equal">
      <formula>1</formula>
    </cfRule>
  </conditionalFormatting>
  <conditionalFormatting sqref="H20 H22">
    <cfRule type="cellIs" dxfId="567" priority="606" operator="equal">
      <formula>1</formula>
    </cfRule>
  </conditionalFormatting>
  <conditionalFormatting sqref="AB20 AB22">
    <cfRule type="cellIs" dxfId="566" priority="604" operator="equal">
      <formula>1</formula>
    </cfRule>
  </conditionalFormatting>
  <conditionalFormatting sqref="AF20 AF22">
    <cfRule type="cellIs" dxfId="565" priority="603" operator="equal">
      <formula>1</formula>
    </cfRule>
  </conditionalFormatting>
  <conditionalFormatting sqref="AJ20 AJ22">
    <cfRule type="cellIs" dxfId="564" priority="602" operator="equal">
      <formula>1</formula>
    </cfRule>
  </conditionalFormatting>
  <conditionalFormatting sqref="H29 H31">
    <cfRule type="cellIs" dxfId="563" priority="601" stopIfTrue="1" operator="equal">
      <formula>1</formula>
    </cfRule>
  </conditionalFormatting>
  <conditionalFormatting sqref="D11">
    <cfRule type="cellIs" dxfId="562" priority="600" operator="equal">
      <formula>1</formula>
    </cfRule>
  </conditionalFormatting>
  <conditionalFormatting sqref="D13">
    <cfRule type="cellIs" dxfId="561" priority="599" operator="equal">
      <formula>1</formula>
    </cfRule>
  </conditionalFormatting>
  <conditionalFormatting sqref="D38 D40">
    <cfRule type="cellIs" dxfId="560" priority="598" operator="equal">
      <formula>1</formula>
    </cfRule>
  </conditionalFormatting>
  <conditionalFormatting sqref="D7:AA9 AC7:AE9 AG7:AM9">
    <cfRule type="cellIs" dxfId="559" priority="575" operator="equal">
      <formula>1</formula>
    </cfRule>
  </conditionalFormatting>
  <conditionalFormatting sqref="H7:K9">
    <cfRule type="cellIs" dxfId="558" priority="574" operator="equal">
      <formula>1</formula>
    </cfRule>
  </conditionalFormatting>
  <conditionalFormatting sqref="L7:L9">
    <cfRule type="cellIs" dxfId="557" priority="573" operator="equal">
      <formula>1</formula>
    </cfRule>
  </conditionalFormatting>
  <conditionalFormatting sqref="M14:O14">
    <cfRule type="cellIs" dxfId="556" priority="551" operator="equal">
      <formula>"J"</formula>
    </cfRule>
    <cfRule type="cellIs" dxfId="555" priority="552" stopIfTrue="1" operator="equal">
      <formula>"O"</formula>
    </cfRule>
    <cfRule type="cellIs" dxfId="554" priority="553" operator="equal">
      <formula>"Vc"</formula>
    </cfRule>
    <cfRule type="cellIs" dxfId="553" priority="554" operator="equal">
      <formula>"Vf"</formula>
    </cfRule>
    <cfRule type="cellIs" dxfId="552" priority="555" operator="equal">
      <formula>"Bc"</formula>
    </cfRule>
    <cfRule type="cellIs" dxfId="551" priority="556" operator="equal">
      <formula>"Bf"</formula>
    </cfRule>
    <cfRule type="cellIs" dxfId="550" priority="557" operator="equal">
      <formula>"Mc"</formula>
    </cfRule>
    <cfRule type="cellIs" dxfId="549" priority="558" stopIfTrue="1" operator="equal">
      <formula>"Mf"</formula>
    </cfRule>
    <cfRule type="cellIs" dxfId="548" priority="559" operator="equal">
      <formula>"Vioc"</formula>
    </cfRule>
    <cfRule type="cellIs" dxfId="547" priority="560" stopIfTrue="1" operator="equal">
      <formula>"Viof"</formula>
    </cfRule>
    <cfRule type="cellIs" dxfId="546" priority="561" operator="equal">
      <formula>"N"</formula>
    </cfRule>
  </conditionalFormatting>
  <conditionalFormatting sqref="U14:W14">
    <cfRule type="cellIs" dxfId="545" priority="540" operator="equal">
      <formula>"J"</formula>
    </cfRule>
    <cfRule type="cellIs" dxfId="544" priority="541" stopIfTrue="1" operator="equal">
      <formula>"O"</formula>
    </cfRule>
    <cfRule type="cellIs" dxfId="543" priority="542" operator="equal">
      <formula>"Vc"</formula>
    </cfRule>
    <cfRule type="cellIs" dxfId="542" priority="543" operator="equal">
      <formula>"Vf"</formula>
    </cfRule>
    <cfRule type="cellIs" dxfId="541" priority="544" operator="equal">
      <formula>"Bc"</formula>
    </cfRule>
    <cfRule type="cellIs" dxfId="540" priority="545" operator="equal">
      <formula>"Bf"</formula>
    </cfRule>
    <cfRule type="cellIs" dxfId="539" priority="546" operator="equal">
      <formula>"Mc"</formula>
    </cfRule>
    <cfRule type="cellIs" dxfId="538" priority="547" stopIfTrue="1" operator="equal">
      <formula>"Mf"</formula>
    </cfRule>
    <cfRule type="cellIs" dxfId="537" priority="548" operator="equal">
      <formula>"Vioc"</formula>
    </cfRule>
    <cfRule type="cellIs" dxfId="536" priority="549" stopIfTrue="1" operator="equal">
      <formula>"Viof"</formula>
    </cfRule>
    <cfRule type="cellIs" dxfId="535" priority="550" operator="equal">
      <formula>"N"</formula>
    </cfRule>
  </conditionalFormatting>
  <conditionalFormatting sqref="Y14:AA14">
    <cfRule type="cellIs" dxfId="534" priority="529" operator="equal">
      <formula>"J"</formula>
    </cfRule>
    <cfRule type="cellIs" dxfId="533" priority="530" stopIfTrue="1" operator="equal">
      <formula>"O"</formula>
    </cfRule>
    <cfRule type="cellIs" dxfId="532" priority="531" operator="equal">
      <formula>"Vc"</formula>
    </cfRule>
    <cfRule type="cellIs" dxfId="531" priority="532" operator="equal">
      <formula>"Vf"</formula>
    </cfRule>
    <cfRule type="cellIs" dxfId="530" priority="533" operator="equal">
      <formula>"Bc"</formula>
    </cfRule>
    <cfRule type="cellIs" dxfId="529" priority="534" operator="equal">
      <formula>"Bf"</formula>
    </cfRule>
    <cfRule type="cellIs" dxfId="528" priority="535" operator="equal">
      <formula>"Mc"</formula>
    </cfRule>
    <cfRule type="cellIs" dxfId="527" priority="536" stopIfTrue="1" operator="equal">
      <formula>"Mf"</formula>
    </cfRule>
    <cfRule type="cellIs" dxfId="526" priority="537" operator="equal">
      <formula>"Vioc"</formula>
    </cfRule>
    <cfRule type="cellIs" dxfId="525" priority="538" stopIfTrue="1" operator="equal">
      <formula>"Viof"</formula>
    </cfRule>
    <cfRule type="cellIs" dxfId="524" priority="539" operator="equal">
      <formula>"N"</formula>
    </cfRule>
  </conditionalFormatting>
  <conditionalFormatting sqref="D10">
    <cfRule type="cellIs" dxfId="523" priority="562" operator="equal">
      <formula>"J"</formula>
    </cfRule>
    <cfRule type="cellIs" dxfId="522" priority="563" stopIfTrue="1" operator="equal">
      <formula>"O"</formula>
    </cfRule>
    <cfRule type="cellIs" dxfId="521" priority="564" operator="equal">
      <formula>"Vc"</formula>
    </cfRule>
    <cfRule type="cellIs" dxfId="520" priority="565" operator="equal">
      <formula>"Vf"</formula>
    </cfRule>
    <cfRule type="cellIs" dxfId="519" priority="566" operator="equal">
      <formula>"Bc"</formula>
    </cfRule>
    <cfRule type="cellIs" dxfId="518" priority="567" operator="equal">
      <formula>"Bf"</formula>
    </cfRule>
    <cfRule type="cellIs" dxfId="517" priority="568" operator="equal">
      <formula>"Mc"</formula>
    </cfRule>
    <cfRule type="cellIs" dxfId="516" priority="569" stopIfTrue="1" operator="equal">
      <formula>"Mf"</formula>
    </cfRule>
    <cfRule type="cellIs" dxfId="515" priority="570" operator="equal">
      <formula>"Vioc"</formula>
    </cfRule>
    <cfRule type="cellIs" dxfId="514" priority="571" stopIfTrue="1" operator="equal">
      <formula>"Viof"</formula>
    </cfRule>
    <cfRule type="cellIs" dxfId="513" priority="572" operator="equal">
      <formula>"N"</formula>
    </cfRule>
  </conditionalFormatting>
  <conditionalFormatting sqref="AG14:AJ14">
    <cfRule type="cellIs" dxfId="512" priority="507" operator="equal">
      <formula>"J"</formula>
    </cfRule>
    <cfRule type="cellIs" dxfId="511" priority="508" stopIfTrue="1" operator="equal">
      <formula>"O"</formula>
    </cfRule>
    <cfRule type="cellIs" dxfId="510" priority="509" operator="equal">
      <formula>"Vc"</formula>
    </cfRule>
    <cfRule type="cellIs" dxfId="509" priority="510" operator="equal">
      <formula>"Vf"</formula>
    </cfRule>
    <cfRule type="cellIs" dxfId="508" priority="511" operator="equal">
      <formula>"Bc"</formula>
    </cfRule>
    <cfRule type="cellIs" dxfId="507" priority="512" operator="equal">
      <formula>"Bf"</formula>
    </cfRule>
    <cfRule type="cellIs" dxfId="506" priority="513" operator="equal">
      <formula>"Mc"</formula>
    </cfRule>
    <cfRule type="cellIs" dxfId="505" priority="514" stopIfTrue="1" operator="equal">
      <formula>"Mf"</formula>
    </cfRule>
    <cfRule type="cellIs" dxfId="504" priority="515" operator="equal">
      <formula>"Vioc"</formula>
    </cfRule>
    <cfRule type="cellIs" dxfId="503" priority="516" stopIfTrue="1" operator="equal">
      <formula>"Viof"</formula>
    </cfRule>
    <cfRule type="cellIs" dxfId="502" priority="517" operator="equal">
      <formula>"N"</formula>
    </cfRule>
  </conditionalFormatting>
  <conditionalFormatting sqref="AK14:AM14">
    <cfRule type="cellIs" dxfId="501" priority="496" operator="equal">
      <formula>"J"</formula>
    </cfRule>
    <cfRule type="cellIs" dxfId="500" priority="497" stopIfTrue="1" operator="equal">
      <formula>"O"</formula>
    </cfRule>
    <cfRule type="cellIs" dxfId="499" priority="498" operator="equal">
      <formula>"Vc"</formula>
    </cfRule>
    <cfRule type="cellIs" dxfId="498" priority="499" operator="equal">
      <formula>"Vf"</formula>
    </cfRule>
    <cfRule type="cellIs" dxfId="497" priority="500" operator="equal">
      <formula>"Bc"</formula>
    </cfRule>
    <cfRule type="cellIs" dxfId="496" priority="501" operator="equal">
      <formula>"Bf"</formula>
    </cfRule>
    <cfRule type="cellIs" dxfId="495" priority="502" operator="equal">
      <formula>"Mc"</formula>
    </cfRule>
    <cfRule type="cellIs" dxfId="494" priority="503" stopIfTrue="1" operator="equal">
      <formula>"Mf"</formula>
    </cfRule>
    <cfRule type="cellIs" dxfId="493" priority="504" operator="equal">
      <formula>"Vioc"</formula>
    </cfRule>
    <cfRule type="cellIs" dxfId="492" priority="505" stopIfTrue="1" operator="equal">
      <formula>"Viof"</formula>
    </cfRule>
    <cfRule type="cellIs" dxfId="491" priority="506" operator="equal">
      <formula>"N"</formula>
    </cfRule>
  </conditionalFormatting>
  <conditionalFormatting sqref="D14">
    <cfRule type="cellIs" dxfId="490" priority="485" operator="equal">
      <formula>"J"</formula>
    </cfRule>
    <cfRule type="cellIs" dxfId="489" priority="486" stopIfTrue="1" operator="equal">
      <formula>"O"</formula>
    </cfRule>
    <cfRule type="cellIs" dxfId="488" priority="487" operator="equal">
      <formula>"Vc"</formula>
    </cfRule>
    <cfRule type="cellIs" dxfId="487" priority="488" operator="equal">
      <formula>"Vf"</formula>
    </cfRule>
    <cfRule type="cellIs" dxfId="486" priority="489" operator="equal">
      <formula>"Bc"</formula>
    </cfRule>
    <cfRule type="cellIs" dxfId="485" priority="490" operator="equal">
      <formula>"Bf"</formula>
    </cfRule>
    <cfRule type="cellIs" dxfId="484" priority="491" operator="equal">
      <formula>"Mc"</formula>
    </cfRule>
    <cfRule type="cellIs" dxfId="483" priority="492" stopIfTrue="1" operator="equal">
      <formula>"Mf"</formula>
    </cfRule>
    <cfRule type="cellIs" dxfId="482" priority="493" operator="equal">
      <formula>"Vioc"</formula>
    </cfRule>
    <cfRule type="cellIs" dxfId="481" priority="494" stopIfTrue="1" operator="equal">
      <formula>"Viof"</formula>
    </cfRule>
    <cfRule type="cellIs" dxfId="480" priority="495" operator="equal">
      <formula>"N"</formula>
    </cfRule>
  </conditionalFormatting>
  <conditionalFormatting sqref="E14:L14">
    <cfRule type="cellIs" dxfId="479" priority="474" operator="equal">
      <formula>"J"</formula>
    </cfRule>
    <cfRule type="cellIs" dxfId="478" priority="475" stopIfTrue="1" operator="equal">
      <formula>"O"</formula>
    </cfRule>
    <cfRule type="cellIs" dxfId="477" priority="476" operator="equal">
      <formula>"Vc"</formula>
    </cfRule>
    <cfRule type="cellIs" dxfId="476" priority="477" operator="equal">
      <formula>"Vf"</formula>
    </cfRule>
    <cfRule type="cellIs" dxfId="475" priority="478" operator="equal">
      <formula>"Bc"</formula>
    </cfRule>
    <cfRule type="cellIs" dxfId="474" priority="479" operator="equal">
      <formula>"Bf"</formula>
    </cfRule>
    <cfRule type="cellIs" dxfId="473" priority="480" operator="equal">
      <formula>"Mc"</formula>
    </cfRule>
    <cfRule type="cellIs" dxfId="472" priority="481" stopIfTrue="1" operator="equal">
      <formula>"Mf"</formula>
    </cfRule>
    <cfRule type="cellIs" dxfId="471" priority="482" operator="equal">
      <formula>"Vioc"</formula>
    </cfRule>
    <cfRule type="cellIs" dxfId="470" priority="483" stopIfTrue="1" operator="equal">
      <formula>"Viof"</formula>
    </cfRule>
    <cfRule type="cellIs" dxfId="469" priority="484" operator="equal">
      <formula>"N"</formula>
    </cfRule>
  </conditionalFormatting>
  <conditionalFormatting sqref="AC14:AF14">
    <cfRule type="cellIs" dxfId="468" priority="518" operator="equal">
      <formula>"J"</formula>
    </cfRule>
    <cfRule type="cellIs" dxfId="467" priority="519" stopIfTrue="1" operator="equal">
      <formula>"O"</formula>
    </cfRule>
    <cfRule type="cellIs" dxfId="466" priority="520" operator="equal">
      <formula>"Vc"</formula>
    </cfRule>
    <cfRule type="cellIs" dxfId="465" priority="521" operator="equal">
      <formula>"Vf"</formula>
    </cfRule>
    <cfRule type="cellIs" dxfId="464" priority="522" operator="equal">
      <formula>"Bc"</formula>
    </cfRule>
    <cfRule type="cellIs" dxfId="463" priority="523" operator="equal">
      <formula>"Bf"</formula>
    </cfRule>
    <cfRule type="cellIs" dxfId="462" priority="524" operator="equal">
      <formula>"Mc"</formula>
    </cfRule>
    <cfRule type="cellIs" dxfId="461" priority="525" stopIfTrue="1" operator="equal">
      <formula>"Mf"</formula>
    </cfRule>
    <cfRule type="cellIs" dxfId="460" priority="526" operator="equal">
      <formula>"Vioc"</formula>
    </cfRule>
    <cfRule type="cellIs" dxfId="459" priority="527" stopIfTrue="1" operator="equal">
      <formula>"Viof"</formula>
    </cfRule>
    <cfRule type="cellIs" dxfId="458" priority="528" operator="equal">
      <formula>"N"</formula>
    </cfRule>
  </conditionalFormatting>
  <conditionalFormatting sqref="M23:O23">
    <cfRule type="cellIs" dxfId="457" priority="463" operator="equal">
      <formula>"J"</formula>
    </cfRule>
    <cfRule type="cellIs" dxfId="456" priority="464" stopIfTrue="1" operator="equal">
      <formula>"O"</formula>
    </cfRule>
    <cfRule type="cellIs" dxfId="455" priority="465" operator="equal">
      <formula>"Vc"</formula>
    </cfRule>
    <cfRule type="cellIs" dxfId="454" priority="466" operator="equal">
      <formula>"Vf"</formula>
    </cfRule>
    <cfRule type="cellIs" dxfId="453" priority="467" operator="equal">
      <formula>"Bc"</formula>
    </cfRule>
    <cfRule type="cellIs" dxfId="452" priority="468" operator="equal">
      <formula>"Bf"</formula>
    </cfRule>
    <cfRule type="cellIs" dxfId="451" priority="469" operator="equal">
      <formula>"Mc"</formula>
    </cfRule>
    <cfRule type="cellIs" dxfId="450" priority="470" stopIfTrue="1" operator="equal">
      <formula>"Mf"</formula>
    </cfRule>
    <cfRule type="cellIs" dxfId="449" priority="471" operator="equal">
      <formula>"Vioc"</formula>
    </cfRule>
    <cfRule type="cellIs" dxfId="448" priority="472" stopIfTrue="1" operator="equal">
      <formula>"Viof"</formula>
    </cfRule>
    <cfRule type="cellIs" dxfId="447" priority="473" operator="equal">
      <formula>"N"</formula>
    </cfRule>
  </conditionalFormatting>
  <conditionalFormatting sqref="U23:W23">
    <cfRule type="cellIs" dxfId="446" priority="452" operator="equal">
      <formula>"J"</formula>
    </cfRule>
    <cfRule type="cellIs" dxfId="445" priority="453" stopIfTrue="1" operator="equal">
      <formula>"O"</formula>
    </cfRule>
    <cfRule type="cellIs" dxfId="444" priority="454" operator="equal">
      <formula>"Vc"</formula>
    </cfRule>
    <cfRule type="cellIs" dxfId="443" priority="455" operator="equal">
      <formula>"Vf"</formula>
    </cfRule>
    <cfRule type="cellIs" dxfId="442" priority="456" operator="equal">
      <formula>"Bc"</formula>
    </cfRule>
    <cfRule type="cellIs" dxfId="441" priority="457" operator="equal">
      <formula>"Bf"</formula>
    </cfRule>
    <cfRule type="cellIs" dxfId="440" priority="458" operator="equal">
      <formula>"Mc"</formula>
    </cfRule>
    <cfRule type="cellIs" dxfId="439" priority="459" stopIfTrue="1" operator="equal">
      <formula>"Mf"</formula>
    </cfRule>
    <cfRule type="cellIs" dxfId="438" priority="460" operator="equal">
      <formula>"Vioc"</formula>
    </cfRule>
    <cfRule type="cellIs" dxfId="437" priority="461" stopIfTrue="1" operator="equal">
      <formula>"Viof"</formula>
    </cfRule>
    <cfRule type="cellIs" dxfId="436" priority="462" operator="equal">
      <formula>"N"</formula>
    </cfRule>
  </conditionalFormatting>
  <conditionalFormatting sqref="AC23:AE23">
    <cfRule type="cellIs" dxfId="435" priority="441" operator="equal">
      <formula>"J"</formula>
    </cfRule>
    <cfRule type="cellIs" dxfId="434" priority="442" stopIfTrue="1" operator="equal">
      <formula>"O"</formula>
    </cfRule>
    <cfRule type="cellIs" dxfId="433" priority="443" operator="equal">
      <formula>"Vc"</formula>
    </cfRule>
    <cfRule type="cellIs" dxfId="432" priority="444" operator="equal">
      <formula>"Vf"</formula>
    </cfRule>
    <cfRule type="cellIs" dxfId="431" priority="445" operator="equal">
      <formula>"Bc"</formula>
    </cfRule>
    <cfRule type="cellIs" dxfId="430" priority="446" operator="equal">
      <formula>"Bf"</formula>
    </cfRule>
    <cfRule type="cellIs" dxfId="429" priority="447" operator="equal">
      <formula>"Mc"</formula>
    </cfRule>
    <cfRule type="cellIs" dxfId="428" priority="448" stopIfTrue="1" operator="equal">
      <formula>"Mf"</formula>
    </cfRule>
    <cfRule type="cellIs" dxfId="427" priority="449" operator="equal">
      <formula>"Vioc"</formula>
    </cfRule>
    <cfRule type="cellIs" dxfId="426" priority="450" stopIfTrue="1" operator="equal">
      <formula>"Viof"</formula>
    </cfRule>
    <cfRule type="cellIs" dxfId="425" priority="451" operator="equal">
      <formula>"N"</formula>
    </cfRule>
  </conditionalFormatting>
  <conditionalFormatting sqref="AK23:AM23">
    <cfRule type="cellIs" dxfId="424" priority="430" operator="equal">
      <formula>"J"</formula>
    </cfRule>
    <cfRule type="cellIs" dxfId="423" priority="431" stopIfTrue="1" operator="equal">
      <formula>"O"</formula>
    </cfRule>
    <cfRule type="cellIs" dxfId="422" priority="432" operator="equal">
      <formula>"Vc"</formula>
    </cfRule>
    <cfRule type="cellIs" dxfId="421" priority="433" operator="equal">
      <formula>"Vf"</formula>
    </cfRule>
    <cfRule type="cellIs" dxfId="420" priority="434" operator="equal">
      <formula>"Bc"</formula>
    </cfRule>
    <cfRule type="cellIs" dxfId="419" priority="435" operator="equal">
      <formula>"Bf"</formula>
    </cfRule>
    <cfRule type="cellIs" dxfId="418" priority="436" operator="equal">
      <formula>"Mc"</formula>
    </cfRule>
    <cfRule type="cellIs" dxfId="417" priority="437" stopIfTrue="1" operator="equal">
      <formula>"Mf"</formula>
    </cfRule>
    <cfRule type="cellIs" dxfId="416" priority="438" operator="equal">
      <formula>"Vioc"</formula>
    </cfRule>
    <cfRule type="cellIs" dxfId="415" priority="439" stopIfTrue="1" operator="equal">
      <formula>"Viof"</formula>
    </cfRule>
    <cfRule type="cellIs" dxfId="414" priority="440" operator="equal">
      <formula>"N"</formula>
    </cfRule>
  </conditionalFormatting>
  <conditionalFormatting sqref="D23">
    <cfRule type="cellIs" dxfId="413" priority="419" operator="equal">
      <formula>"J"</formula>
    </cfRule>
    <cfRule type="cellIs" dxfId="412" priority="420" stopIfTrue="1" operator="equal">
      <formula>"O"</formula>
    </cfRule>
    <cfRule type="cellIs" dxfId="411" priority="421" operator="equal">
      <formula>"Vc"</formula>
    </cfRule>
    <cfRule type="cellIs" dxfId="410" priority="422" operator="equal">
      <formula>"Vf"</formula>
    </cfRule>
    <cfRule type="cellIs" dxfId="409" priority="423" operator="equal">
      <formula>"Bc"</formula>
    </cfRule>
    <cfRule type="cellIs" dxfId="408" priority="424" operator="equal">
      <formula>"Bf"</formula>
    </cfRule>
    <cfRule type="cellIs" dxfId="407" priority="425" operator="equal">
      <formula>"Mc"</formula>
    </cfRule>
    <cfRule type="cellIs" dxfId="406" priority="426" stopIfTrue="1" operator="equal">
      <formula>"Mf"</formula>
    </cfRule>
    <cfRule type="cellIs" dxfId="405" priority="427" operator="equal">
      <formula>"Vioc"</formula>
    </cfRule>
    <cfRule type="cellIs" dxfId="404" priority="428" stopIfTrue="1" operator="equal">
      <formula>"Viof"</formula>
    </cfRule>
    <cfRule type="cellIs" dxfId="403" priority="429" operator="equal">
      <formula>"N"</formula>
    </cfRule>
  </conditionalFormatting>
  <conditionalFormatting sqref="E23:F23 H23:J23 L23">
    <cfRule type="cellIs" dxfId="402" priority="408" operator="equal">
      <formula>"J"</formula>
    </cfRule>
    <cfRule type="cellIs" dxfId="401" priority="409" stopIfTrue="1" operator="equal">
      <formula>"O"</formula>
    </cfRule>
    <cfRule type="cellIs" dxfId="400" priority="410" operator="equal">
      <formula>"Vc"</formula>
    </cfRule>
    <cfRule type="cellIs" dxfId="399" priority="411" operator="equal">
      <formula>"Vf"</formula>
    </cfRule>
    <cfRule type="cellIs" dxfId="398" priority="412" operator="equal">
      <formula>"Bc"</formula>
    </cfRule>
    <cfRule type="cellIs" dxfId="397" priority="413" operator="equal">
      <formula>"Bf"</formula>
    </cfRule>
    <cfRule type="cellIs" dxfId="396" priority="414" operator="equal">
      <formula>"Mc"</formula>
    </cfRule>
    <cfRule type="cellIs" dxfId="395" priority="415" stopIfTrue="1" operator="equal">
      <formula>"Mf"</formula>
    </cfRule>
    <cfRule type="cellIs" dxfId="394" priority="416" operator="equal">
      <formula>"Vioc"</formula>
    </cfRule>
    <cfRule type="cellIs" dxfId="393" priority="417" stopIfTrue="1" operator="equal">
      <formula>"Viof"</formula>
    </cfRule>
    <cfRule type="cellIs" dxfId="392" priority="418" operator="equal">
      <formula>"N"</formula>
    </cfRule>
  </conditionalFormatting>
  <conditionalFormatting sqref="M32:N32 P32">
    <cfRule type="cellIs" dxfId="391" priority="397" operator="equal">
      <formula>"J"</formula>
    </cfRule>
    <cfRule type="cellIs" dxfId="390" priority="398" stopIfTrue="1" operator="equal">
      <formula>"O"</formula>
    </cfRule>
    <cfRule type="cellIs" dxfId="389" priority="399" operator="equal">
      <formula>"Vc"</formula>
    </cfRule>
    <cfRule type="cellIs" dxfId="388" priority="400" operator="equal">
      <formula>"Vf"</formula>
    </cfRule>
    <cfRule type="cellIs" dxfId="387" priority="401" operator="equal">
      <formula>"Bc"</formula>
    </cfRule>
    <cfRule type="cellIs" dxfId="386" priority="402" operator="equal">
      <formula>"Bf"</formula>
    </cfRule>
    <cfRule type="cellIs" dxfId="385" priority="403" operator="equal">
      <formula>"Mc"</formula>
    </cfRule>
    <cfRule type="cellIs" dxfId="384" priority="404" stopIfTrue="1" operator="equal">
      <formula>"Mf"</formula>
    </cfRule>
    <cfRule type="cellIs" dxfId="383" priority="405" operator="equal">
      <formula>"Vioc"</formula>
    </cfRule>
    <cfRule type="cellIs" dxfId="382" priority="406" stopIfTrue="1" operator="equal">
      <formula>"Viof"</formula>
    </cfRule>
    <cfRule type="cellIs" dxfId="381" priority="407" operator="equal">
      <formula>"N"</formula>
    </cfRule>
  </conditionalFormatting>
  <conditionalFormatting sqref="Q32:R32">
    <cfRule type="cellIs" dxfId="380" priority="386" operator="equal">
      <formula>"J"</formula>
    </cfRule>
    <cfRule type="cellIs" dxfId="379" priority="387" stopIfTrue="1" operator="equal">
      <formula>"O"</formula>
    </cfRule>
    <cfRule type="cellIs" dxfId="378" priority="388" operator="equal">
      <formula>"Vc"</formula>
    </cfRule>
    <cfRule type="cellIs" dxfId="377" priority="389" operator="equal">
      <formula>"Vf"</formula>
    </cfRule>
    <cfRule type="cellIs" dxfId="376" priority="390" operator="equal">
      <formula>"Bc"</formula>
    </cfRule>
    <cfRule type="cellIs" dxfId="375" priority="391" operator="equal">
      <formula>"Bf"</formula>
    </cfRule>
    <cfRule type="cellIs" dxfId="374" priority="392" operator="equal">
      <formula>"Mc"</formula>
    </cfRule>
    <cfRule type="cellIs" dxfId="373" priority="393" stopIfTrue="1" operator="equal">
      <formula>"Mf"</formula>
    </cfRule>
    <cfRule type="cellIs" dxfId="372" priority="394" operator="equal">
      <formula>"Vioc"</formula>
    </cfRule>
    <cfRule type="cellIs" dxfId="371" priority="395" stopIfTrue="1" operator="equal">
      <formula>"Viof"</formula>
    </cfRule>
    <cfRule type="cellIs" dxfId="370" priority="396" operator="equal">
      <formula>"N"</formula>
    </cfRule>
  </conditionalFormatting>
  <conditionalFormatting sqref="U32:W32">
    <cfRule type="cellIs" dxfId="369" priority="375" operator="equal">
      <formula>"J"</formula>
    </cfRule>
    <cfRule type="cellIs" dxfId="368" priority="376" stopIfTrue="1" operator="equal">
      <formula>"O"</formula>
    </cfRule>
    <cfRule type="cellIs" dxfId="367" priority="377" operator="equal">
      <formula>"Vc"</formula>
    </cfRule>
    <cfRule type="cellIs" dxfId="366" priority="378" operator="equal">
      <formula>"Vf"</formula>
    </cfRule>
    <cfRule type="cellIs" dxfId="365" priority="379" operator="equal">
      <formula>"Bc"</formula>
    </cfRule>
    <cfRule type="cellIs" dxfId="364" priority="380" operator="equal">
      <formula>"Bf"</formula>
    </cfRule>
    <cfRule type="cellIs" dxfId="363" priority="381" operator="equal">
      <formula>"Mc"</formula>
    </cfRule>
    <cfRule type="cellIs" dxfId="362" priority="382" stopIfTrue="1" operator="equal">
      <formula>"Mf"</formula>
    </cfRule>
    <cfRule type="cellIs" dxfId="361" priority="383" operator="equal">
      <formula>"Vioc"</formula>
    </cfRule>
    <cfRule type="cellIs" dxfId="360" priority="384" stopIfTrue="1" operator="equal">
      <formula>"Viof"</formula>
    </cfRule>
    <cfRule type="cellIs" dxfId="359" priority="385" operator="equal">
      <formula>"N"</formula>
    </cfRule>
  </conditionalFormatting>
  <conditionalFormatting sqref="Y32:AA32">
    <cfRule type="cellIs" dxfId="358" priority="364" operator="equal">
      <formula>"J"</formula>
    </cfRule>
    <cfRule type="cellIs" dxfId="357" priority="365" stopIfTrue="1" operator="equal">
      <formula>"O"</formula>
    </cfRule>
    <cfRule type="cellIs" dxfId="356" priority="366" operator="equal">
      <formula>"Vc"</formula>
    </cfRule>
    <cfRule type="cellIs" dxfId="355" priority="367" operator="equal">
      <formula>"Vf"</formula>
    </cfRule>
    <cfRule type="cellIs" dxfId="354" priority="368" operator="equal">
      <formula>"Bc"</formula>
    </cfRule>
    <cfRule type="cellIs" dxfId="353" priority="369" operator="equal">
      <formula>"Bf"</formula>
    </cfRule>
    <cfRule type="cellIs" dxfId="352" priority="370" operator="equal">
      <formula>"Mc"</formula>
    </cfRule>
    <cfRule type="cellIs" dxfId="351" priority="371" stopIfTrue="1" operator="equal">
      <formula>"Mf"</formula>
    </cfRule>
    <cfRule type="cellIs" dxfId="350" priority="372" operator="equal">
      <formula>"Vioc"</formula>
    </cfRule>
    <cfRule type="cellIs" dxfId="349" priority="373" stopIfTrue="1" operator="equal">
      <formula>"Viof"</formula>
    </cfRule>
    <cfRule type="cellIs" dxfId="348" priority="374" operator="equal">
      <formula>"N"</formula>
    </cfRule>
  </conditionalFormatting>
  <conditionalFormatting sqref="AC32:AE32">
    <cfRule type="cellIs" dxfId="347" priority="353" operator="equal">
      <formula>"J"</formula>
    </cfRule>
    <cfRule type="cellIs" dxfId="346" priority="354" stopIfTrue="1" operator="equal">
      <formula>"O"</formula>
    </cfRule>
    <cfRule type="cellIs" dxfId="345" priority="355" operator="equal">
      <formula>"Vc"</formula>
    </cfRule>
    <cfRule type="cellIs" dxfId="344" priority="356" operator="equal">
      <formula>"Vf"</formula>
    </cfRule>
    <cfRule type="cellIs" dxfId="343" priority="357" operator="equal">
      <formula>"Bc"</formula>
    </cfRule>
    <cfRule type="cellIs" dxfId="342" priority="358" operator="equal">
      <formula>"Bf"</formula>
    </cfRule>
    <cfRule type="cellIs" dxfId="341" priority="359" operator="equal">
      <formula>"Mc"</formula>
    </cfRule>
    <cfRule type="cellIs" dxfId="340" priority="360" stopIfTrue="1" operator="equal">
      <formula>"Mf"</formula>
    </cfRule>
    <cfRule type="cellIs" dxfId="339" priority="361" operator="equal">
      <formula>"Vioc"</formula>
    </cfRule>
    <cfRule type="cellIs" dxfId="338" priority="362" stopIfTrue="1" operator="equal">
      <formula>"Viof"</formula>
    </cfRule>
    <cfRule type="cellIs" dxfId="337" priority="363" operator="equal">
      <formula>"N"</formula>
    </cfRule>
  </conditionalFormatting>
  <conditionalFormatting sqref="AG32:AI32">
    <cfRule type="cellIs" dxfId="336" priority="342" operator="equal">
      <formula>"J"</formula>
    </cfRule>
    <cfRule type="cellIs" dxfId="335" priority="343" stopIfTrue="1" operator="equal">
      <formula>"O"</formula>
    </cfRule>
    <cfRule type="cellIs" dxfId="334" priority="344" operator="equal">
      <formula>"Vc"</formula>
    </cfRule>
    <cfRule type="cellIs" dxfId="333" priority="345" operator="equal">
      <formula>"Vf"</formula>
    </cfRule>
    <cfRule type="cellIs" dxfId="332" priority="346" operator="equal">
      <formula>"Bc"</formula>
    </cfRule>
    <cfRule type="cellIs" dxfId="331" priority="347" operator="equal">
      <formula>"Bf"</formula>
    </cfRule>
    <cfRule type="cellIs" dxfId="330" priority="348" operator="equal">
      <formula>"Mc"</formula>
    </cfRule>
    <cfRule type="cellIs" dxfId="329" priority="349" stopIfTrue="1" operator="equal">
      <formula>"Mf"</formula>
    </cfRule>
    <cfRule type="cellIs" dxfId="328" priority="350" operator="equal">
      <formula>"Vioc"</formula>
    </cfRule>
    <cfRule type="cellIs" dxfId="327" priority="351" stopIfTrue="1" operator="equal">
      <formula>"Viof"</formula>
    </cfRule>
    <cfRule type="cellIs" dxfId="326" priority="352" operator="equal">
      <formula>"N"</formula>
    </cfRule>
  </conditionalFormatting>
  <conditionalFormatting sqref="AK32:AM32">
    <cfRule type="cellIs" dxfId="325" priority="331" operator="equal">
      <formula>"J"</formula>
    </cfRule>
    <cfRule type="cellIs" dxfId="324" priority="332" stopIfTrue="1" operator="equal">
      <formula>"O"</formula>
    </cfRule>
    <cfRule type="cellIs" dxfId="323" priority="333" operator="equal">
      <formula>"Vc"</formula>
    </cfRule>
    <cfRule type="cellIs" dxfId="322" priority="334" operator="equal">
      <formula>"Vf"</formula>
    </cfRule>
    <cfRule type="cellIs" dxfId="321" priority="335" operator="equal">
      <formula>"Bc"</formula>
    </cfRule>
    <cfRule type="cellIs" dxfId="320" priority="336" operator="equal">
      <formula>"Bf"</formula>
    </cfRule>
    <cfRule type="cellIs" dxfId="319" priority="337" operator="equal">
      <formula>"Mc"</formula>
    </cfRule>
    <cfRule type="cellIs" dxfId="318" priority="338" stopIfTrue="1" operator="equal">
      <formula>"Mf"</formula>
    </cfRule>
    <cfRule type="cellIs" dxfId="317" priority="339" operator="equal">
      <formula>"Vioc"</formula>
    </cfRule>
    <cfRule type="cellIs" dxfId="316" priority="340" stopIfTrue="1" operator="equal">
      <formula>"Viof"</formula>
    </cfRule>
    <cfRule type="cellIs" dxfId="315" priority="341" operator="equal">
      <formula>"N"</formula>
    </cfRule>
  </conditionalFormatting>
  <conditionalFormatting sqref="D32">
    <cfRule type="cellIs" dxfId="314" priority="320" operator="equal">
      <formula>"J"</formula>
    </cfRule>
    <cfRule type="cellIs" dxfId="313" priority="321" stopIfTrue="1" operator="equal">
      <formula>"O"</formula>
    </cfRule>
    <cfRule type="cellIs" dxfId="312" priority="322" operator="equal">
      <formula>"Vc"</formula>
    </cfRule>
    <cfRule type="cellIs" dxfId="311" priority="323" operator="equal">
      <formula>"Vf"</formula>
    </cfRule>
    <cfRule type="cellIs" dxfId="310" priority="324" operator="equal">
      <formula>"Bc"</formula>
    </cfRule>
    <cfRule type="cellIs" dxfId="309" priority="325" operator="equal">
      <formula>"Bf"</formula>
    </cfRule>
    <cfRule type="cellIs" dxfId="308" priority="326" operator="equal">
      <formula>"Mc"</formula>
    </cfRule>
    <cfRule type="cellIs" dxfId="307" priority="327" stopIfTrue="1" operator="equal">
      <formula>"Mf"</formula>
    </cfRule>
    <cfRule type="cellIs" dxfId="306" priority="328" operator="equal">
      <formula>"Vioc"</formula>
    </cfRule>
    <cfRule type="cellIs" dxfId="305" priority="329" stopIfTrue="1" operator="equal">
      <formula>"Viof"</formula>
    </cfRule>
    <cfRule type="cellIs" dxfId="304" priority="330" operator="equal">
      <formula>"N"</formula>
    </cfRule>
  </conditionalFormatting>
  <conditionalFormatting sqref="E32:H32 L32">
    <cfRule type="cellIs" dxfId="303" priority="309" operator="equal">
      <formula>"J"</formula>
    </cfRule>
    <cfRule type="cellIs" dxfId="302" priority="310" stopIfTrue="1" operator="equal">
      <formula>"O"</formula>
    </cfRule>
    <cfRule type="cellIs" dxfId="301" priority="311" operator="equal">
      <formula>"Vc"</formula>
    </cfRule>
    <cfRule type="cellIs" dxfId="300" priority="312" operator="equal">
      <formula>"Vf"</formula>
    </cfRule>
    <cfRule type="cellIs" dxfId="299" priority="313" operator="equal">
      <formula>"Bc"</formula>
    </cfRule>
    <cfRule type="cellIs" dxfId="298" priority="314" operator="equal">
      <formula>"Bf"</formula>
    </cfRule>
    <cfRule type="cellIs" dxfId="297" priority="315" operator="equal">
      <formula>"Mc"</formula>
    </cfRule>
    <cfRule type="cellIs" dxfId="296" priority="316" stopIfTrue="1" operator="equal">
      <formula>"Mf"</formula>
    </cfRule>
    <cfRule type="cellIs" dxfId="295" priority="317" operator="equal">
      <formula>"Vioc"</formula>
    </cfRule>
    <cfRule type="cellIs" dxfId="294" priority="318" stopIfTrue="1" operator="equal">
      <formula>"Viof"</formula>
    </cfRule>
    <cfRule type="cellIs" dxfId="293" priority="319" operator="equal">
      <formula>"N"</formula>
    </cfRule>
  </conditionalFormatting>
  <conditionalFormatting sqref="D12">
    <cfRule type="cellIs" dxfId="292" priority="298" operator="equal">
      <formula>"J"</formula>
    </cfRule>
    <cfRule type="cellIs" dxfId="291" priority="299" stopIfTrue="1" operator="equal">
      <formula>"O"</formula>
    </cfRule>
    <cfRule type="cellIs" dxfId="290" priority="300" operator="equal">
      <formula>"Vc"</formula>
    </cfRule>
    <cfRule type="cellIs" dxfId="289" priority="301" operator="equal">
      <formula>"Vf"</formula>
    </cfRule>
    <cfRule type="cellIs" dxfId="288" priority="302" operator="equal">
      <formula>"Bc"</formula>
    </cfRule>
    <cfRule type="cellIs" dxfId="287" priority="303" operator="equal">
      <formula>"Bf"</formula>
    </cfRule>
    <cfRule type="cellIs" dxfId="286" priority="304" operator="equal">
      <formula>"Mc"</formula>
    </cfRule>
    <cfRule type="cellIs" dxfId="285" priority="305" stopIfTrue="1" operator="equal">
      <formula>"Mf"</formula>
    </cfRule>
    <cfRule type="cellIs" dxfId="284" priority="306" operator="equal">
      <formula>"Vioc"</formula>
    </cfRule>
    <cfRule type="cellIs" dxfId="283" priority="307" stopIfTrue="1" operator="equal">
      <formula>"Viof"</formula>
    </cfRule>
    <cfRule type="cellIs" dxfId="282" priority="308" operator="equal">
      <formula>"N"</formula>
    </cfRule>
  </conditionalFormatting>
  <conditionalFormatting sqref="E12:AA12 AC12:AE12 AG12:AM12">
    <cfRule type="cellIs" dxfId="281" priority="287" operator="equal">
      <formula>"J"</formula>
    </cfRule>
    <cfRule type="cellIs" dxfId="280" priority="288" stopIfTrue="1" operator="equal">
      <formula>"O"</formula>
    </cfRule>
    <cfRule type="cellIs" dxfId="279" priority="289" operator="equal">
      <formula>"Vc"</formula>
    </cfRule>
    <cfRule type="cellIs" dxfId="278" priority="290" operator="equal">
      <formula>"Vf"</formula>
    </cfRule>
    <cfRule type="cellIs" dxfId="277" priority="291" operator="equal">
      <formula>"Bc"</formula>
    </cfRule>
    <cfRule type="cellIs" dxfId="276" priority="292" operator="equal">
      <formula>"Bf"</formula>
    </cfRule>
    <cfRule type="cellIs" dxfId="275" priority="293" operator="equal">
      <formula>"Mc"</formula>
    </cfRule>
    <cfRule type="cellIs" dxfId="274" priority="294" stopIfTrue="1" operator="equal">
      <formula>"Mf"</formula>
    </cfRule>
    <cfRule type="cellIs" dxfId="273" priority="295" operator="equal">
      <formula>"Vioc"</formula>
    </cfRule>
    <cfRule type="cellIs" dxfId="272" priority="296" stopIfTrue="1" operator="equal">
      <formula>"Viof"</formula>
    </cfRule>
    <cfRule type="cellIs" dxfId="271" priority="297" operator="equal">
      <formula>"N"</formula>
    </cfRule>
  </conditionalFormatting>
  <conditionalFormatting sqref="D19">
    <cfRule type="cellIs" dxfId="270" priority="276" operator="equal">
      <formula>"J"</formula>
    </cfRule>
    <cfRule type="cellIs" dxfId="269" priority="277" stopIfTrue="1" operator="equal">
      <formula>"O"</formula>
    </cfRule>
    <cfRule type="cellIs" dxfId="268" priority="278" operator="equal">
      <formula>"Vc"</formula>
    </cfRule>
    <cfRule type="cellIs" dxfId="267" priority="279" operator="equal">
      <formula>"Vf"</formula>
    </cfRule>
    <cfRule type="cellIs" dxfId="266" priority="280" operator="equal">
      <formula>"Bc"</formula>
    </cfRule>
    <cfRule type="cellIs" dxfId="265" priority="281" operator="equal">
      <formula>"Bf"</formula>
    </cfRule>
    <cfRule type="cellIs" dxfId="264" priority="282" operator="equal">
      <formula>"Mc"</formula>
    </cfRule>
    <cfRule type="cellIs" dxfId="263" priority="283" stopIfTrue="1" operator="equal">
      <formula>"Mf"</formula>
    </cfRule>
    <cfRule type="cellIs" dxfId="262" priority="284" operator="equal">
      <formula>"Vioc"</formula>
    </cfRule>
    <cfRule type="cellIs" dxfId="261" priority="285" stopIfTrue="1" operator="equal">
      <formula>"Viof"</formula>
    </cfRule>
    <cfRule type="cellIs" dxfId="260" priority="286" operator="equal">
      <formula>"N"</formula>
    </cfRule>
  </conditionalFormatting>
  <conditionalFormatting sqref="E19:F19 H19:J19 L19:O19">
    <cfRule type="cellIs" dxfId="259" priority="265" operator="equal">
      <formula>"J"</formula>
    </cfRule>
    <cfRule type="cellIs" dxfId="258" priority="266" stopIfTrue="1" operator="equal">
      <formula>"O"</formula>
    </cfRule>
    <cfRule type="cellIs" dxfId="257" priority="267" operator="equal">
      <formula>"Vc"</formula>
    </cfRule>
    <cfRule type="cellIs" dxfId="256" priority="268" operator="equal">
      <formula>"Vf"</formula>
    </cfRule>
    <cfRule type="cellIs" dxfId="255" priority="269" operator="equal">
      <formula>"Bc"</formula>
    </cfRule>
    <cfRule type="cellIs" dxfId="254" priority="270" operator="equal">
      <formula>"Bf"</formula>
    </cfRule>
    <cfRule type="cellIs" dxfId="253" priority="271" operator="equal">
      <formula>"Mc"</formula>
    </cfRule>
    <cfRule type="cellIs" dxfId="252" priority="272" stopIfTrue="1" operator="equal">
      <formula>"Mf"</formula>
    </cfRule>
    <cfRule type="cellIs" dxfId="251" priority="273" operator="equal">
      <formula>"Vioc"</formula>
    </cfRule>
    <cfRule type="cellIs" dxfId="250" priority="274" stopIfTrue="1" operator="equal">
      <formula>"Viof"</formula>
    </cfRule>
    <cfRule type="cellIs" dxfId="249" priority="275" operator="equal">
      <formula>"N"</formula>
    </cfRule>
  </conditionalFormatting>
  <conditionalFormatting sqref="D21">
    <cfRule type="cellIs" dxfId="248" priority="254" operator="equal">
      <formula>"J"</formula>
    </cfRule>
    <cfRule type="cellIs" dxfId="247" priority="255" stopIfTrue="1" operator="equal">
      <formula>"O"</formula>
    </cfRule>
    <cfRule type="cellIs" dxfId="246" priority="256" operator="equal">
      <formula>"Vc"</formula>
    </cfRule>
    <cfRule type="cellIs" dxfId="245" priority="257" operator="equal">
      <formula>"Vf"</formula>
    </cfRule>
    <cfRule type="cellIs" dxfId="244" priority="258" operator="equal">
      <formula>"Bc"</formula>
    </cfRule>
    <cfRule type="cellIs" dxfId="243" priority="259" operator="equal">
      <formula>"Bf"</formula>
    </cfRule>
    <cfRule type="cellIs" dxfId="242" priority="260" operator="equal">
      <formula>"Mc"</formula>
    </cfRule>
    <cfRule type="cellIs" dxfId="241" priority="261" stopIfTrue="1" operator="equal">
      <formula>"Mf"</formula>
    </cfRule>
    <cfRule type="cellIs" dxfId="240" priority="262" operator="equal">
      <formula>"Vioc"</formula>
    </cfRule>
    <cfRule type="cellIs" dxfId="239" priority="263" stopIfTrue="1" operator="equal">
      <formula>"Viof"</formula>
    </cfRule>
    <cfRule type="cellIs" dxfId="238" priority="264" operator="equal">
      <formula>"N"</formula>
    </cfRule>
  </conditionalFormatting>
  <conditionalFormatting sqref="E21:F21 H21:J21 L21:O21 U21:W21 Y21:AM21">
    <cfRule type="cellIs" dxfId="237" priority="243" operator="equal">
      <formula>"J"</formula>
    </cfRule>
    <cfRule type="cellIs" dxfId="236" priority="244" stopIfTrue="1" operator="equal">
      <formula>"O"</formula>
    </cfRule>
    <cfRule type="cellIs" dxfId="235" priority="245" operator="equal">
      <formula>"Vc"</formula>
    </cfRule>
    <cfRule type="cellIs" dxfId="234" priority="246" operator="equal">
      <formula>"Vf"</formula>
    </cfRule>
    <cfRule type="cellIs" dxfId="233" priority="247" operator="equal">
      <formula>"Bc"</formula>
    </cfRule>
    <cfRule type="cellIs" dxfId="232" priority="248" operator="equal">
      <formula>"Bf"</formula>
    </cfRule>
    <cfRule type="cellIs" dxfId="231" priority="249" operator="equal">
      <formula>"Mc"</formula>
    </cfRule>
    <cfRule type="cellIs" dxfId="230" priority="250" stopIfTrue="1" operator="equal">
      <formula>"Mf"</formula>
    </cfRule>
    <cfRule type="cellIs" dxfId="229" priority="251" operator="equal">
      <formula>"Vioc"</formula>
    </cfRule>
    <cfRule type="cellIs" dxfId="228" priority="252" stopIfTrue="1" operator="equal">
      <formula>"Viof"</formula>
    </cfRule>
    <cfRule type="cellIs" dxfId="227" priority="253" operator="equal">
      <formula>"N"</formula>
    </cfRule>
  </conditionalFormatting>
  <conditionalFormatting sqref="D28">
    <cfRule type="cellIs" dxfId="226" priority="232" operator="equal">
      <formula>"J"</formula>
    </cfRule>
    <cfRule type="cellIs" dxfId="225" priority="233" stopIfTrue="1" operator="equal">
      <formula>"O"</formula>
    </cfRule>
    <cfRule type="cellIs" dxfId="224" priority="234" operator="equal">
      <formula>"Vc"</formula>
    </cfRule>
    <cfRule type="cellIs" dxfId="223" priority="235" operator="equal">
      <formula>"Vf"</formula>
    </cfRule>
    <cfRule type="cellIs" dxfId="222" priority="236" operator="equal">
      <formula>"Bc"</formula>
    </cfRule>
    <cfRule type="cellIs" dxfId="221" priority="237" operator="equal">
      <formula>"Bf"</formula>
    </cfRule>
    <cfRule type="cellIs" dxfId="220" priority="238" operator="equal">
      <formula>"Mc"</formula>
    </cfRule>
    <cfRule type="cellIs" dxfId="219" priority="239" stopIfTrue="1" operator="equal">
      <formula>"Mf"</formula>
    </cfRule>
    <cfRule type="cellIs" dxfId="218" priority="240" operator="equal">
      <formula>"Vioc"</formula>
    </cfRule>
    <cfRule type="cellIs" dxfId="217" priority="241" stopIfTrue="1" operator="equal">
      <formula>"Viof"</formula>
    </cfRule>
    <cfRule type="cellIs" dxfId="216" priority="242" operator="equal">
      <formula>"N"</formula>
    </cfRule>
  </conditionalFormatting>
  <conditionalFormatting sqref="E28:R28">
    <cfRule type="cellIs" dxfId="215" priority="221" operator="equal">
      <formula>"J"</formula>
    </cfRule>
    <cfRule type="cellIs" dxfId="214" priority="222" stopIfTrue="1" operator="equal">
      <formula>"O"</formula>
    </cfRule>
    <cfRule type="cellIs" dxfId="213" priority="223" operator="equal">
      <formula>"Vc"</formula>
    </cfRule>
    <cfRule type="cellIs" dxfId="212" priority="224" operator="equal">
      <formula>"Vf"</formula>
    </cfRule>
    <cfRule type="cellIs" dxfId="211" priority="225" operator="equal">
      <formula>"Bc"</formula>
    </cfRule>
    <cfRule type="cellIs" dxfId="210" priority="226" operator="equal">
      <formula>"Bf"</formula>
    </cfRule>
    <cfRule type="cellIs" dxfId="209" priority="227" operator="equal">
      <formula>"Mc"</formula>
    </cfRule>
    <cfRule type="cellIs" dxfId="208" priority="228" stopIfTrue="1" operator="equal">
      <formula>"Mf"</formula>
    </cfRule>
    <cfRule type="cellIs" dxfId="207" priority="229" operator="equal">
      <formula>"Vioc"</formula>
    </cfRule>
    <cfRule type="cellIs" dxfId="206" priority="230" stopIfTrue="1" operator="equal">
      <formula>"Viof"</formula>
    </cfRule>
    <cfRule type="cellIs" dxfId="205" priority="231" operator="equal">
      <formula>"N"</formula>
    </cfRule>
  </conditionalFormatting>
  <conditionalFormatting sqref="D30">
    <cfRule type="cellIs" dxfId="204" priority="210" operator="equal">
      <formula>"J"</formula>
    </cfRule>
    <cfRule type="cellIs" dxfId="203" priority="211" stopIfTrue="1" operator="equal">
      <formula>"O"</formula>
    </cfRule>
    <cfRule type="cellIs" dxfId="202" priority="212" operator="equal">
      <formula>"Vc"</formula>
    </cfRule>
    <cfRule type="cellIs" dxfId="201" priority="213" operator="equal">
      <formula>"Vf"</formula>
    </cfRule>
    <cfRule type="cellIs" dxfId="200" priority="214" operator="equal">
      <formula>"Bc"</formula>
    </cfRule>
    <cfRule type="cellIs" dxfId="199" priority="215" operator="equal">
      <formula>"Bf"</formula>
    </cfRule>
    <cfRule type="cellIs" dxfId="198" priority="216" operator="equal">
      <formula>"Mc"</formula>
    </cfRule>
    <cfRule type="cellIs" dxfId="197" priority="217" stopIfTrue="1" operator="equal">
      <formula>"Mf"</formula>
    </cfRule>
    <cfRule type="cellIs" dxfId="196" priority="218" operator="equal">
      <formula>"Vioc"</formula>
    </cfRule>
    <cfRule type="cellIs" dxfId="195" priority="219" stopIfTrue="1" operator="equal">
      <formula>"Viof"</formula>
    </cfRule>
    <cfRule type="cellIs" dxfId="194" priority="220" operator="equal">
      <formula>"N"</formula>
    </cfRule>
  </conditionalFormatting>
  <conditionalFormatting sqref="E30:R30 U30:W30 AC30:AE30 AK30:AM30">
    <cfRule type="cellIs" dxfId="193" priority="199" operator="equal">
      <formula>"J"</formula>
    </cfRule>
    <cfRule type="cellIs" dxfId="192" priority="200" stopIfTrue="1" operator="equal">
      <formula>"O"</formula>
    </cfRule>
    <cfRule type="cellIs" dxfId="191" priority="201" operator="equal">
      <formula>"Vc"</formula>
    </cfRule>
    <cfRule type="cellIs" dxfId="190" priority="202" operator="equal">
      <formula>"Vf"</formula>
    </cfRule>
    <cfRule type="cellIs" dxfId="189" priority="203" operator="equal">
      <formula>"Bc"</formula>
    </cfRule>
    <cfRule type="cellIs" dxfId="188" priority="204" operator="equal">
      <formula>"Bf"</formula>
    </cfRule>
    <cfRule type="cellIs" dxfId="187" priority="205" operator="equal">
      <formula>"Mc"</formula>
    </cfRule>
    <cfRule type="cellIs" dxfId="186" priority="206" stopIfTrue="1" operator="equal">
      <formula>"Mf"</formula>
    </cfRule>
    <cfRule type="cellIs" dxfId="185" priority="207" operator="equal">
      <formula>"Vioc"</formula>
    </cfRule>
    <cfRule type="cellIs" dxfId="184" priority="208" stopIfTrue="1" operator="equal">
      <formula>"Viof"</formula>
    </cfRule>
    <cfRule type="cellIs" dxfId="183" priority="209" operator="equal">
      <formula>"N"</formula>
    </cfRule>
  </conditionalFormatting>
  <conditionalFormatting sqref="D37">
    <cfRule type="cellIs" dxfId="182" priority="188" operator="equal">
      <formula>"J"</formula>
    </cfRule>
    <cfRule type="cellIs" dxfId="181" priority="189" stopIfTrue="1" operator="equal">
      <formula>"O"</formula>
    </cfRule>
    <cfRule type="cellIs" dxfId="180" priority="190" operator="equal">
      <formula>"Vc"</formula>
    </cfRule>
    <cfRule type="cellIs" dxfId="179" priority="191" operator="equal">
      <formula>"Vf"</formula>
    </cfRule>
    <cfRule type="cellIs" dxfId="178" priority="192" operator="equal">
      <formula>"Bc"</formula>
    </cfRule>
    <cfRule type="cellIs" dxfId="177" priority="193" operator="equal">
      <formula>"Bf"</formula>
    </cfRule>
    <cfRule type="cellIs" dxfId="176" priority="194" operator="equal">
      <formula>"Mc"</formula>
    </cfRule>
    <cfRule type="cellIs" dxfId="175" priority="195" stopIfTrue="1" operator="equal">
      <formula>"Mf"</formula>
    </cfRule>
    <cfRule type="cellIs" dxfId="174" priority="196" operator="equal">
      <formula>"Vioc"</formula>
    </cfRule>
    <cfRule type="cellIs" dxfId="173" priority="197" stopIfTrue="1" operator="equal">
      <formula>"Viof"</formula>
    </cfRule>
    <cfRule type="cellIs" dxfId="172" priority="198" operator="equal">
      <formula>"N"</formula>
    </cfRule>
  </conditionalFormatting>
  <conditionalFormatting sqref="E37:F37">
    <cfRule type="cellIs" dxfId="171" priority="177" operator="equal">
      <formula>"J"</formula>
    </cfRule>
    <cfRule type="cellIs" dxfId="170" priority="178" stopIfTrue="1" operator="equal">
      <formula>"O"</formula>
    </cfRule>
    <cfRule type="cellIs" dxfId="169" priority="179" operator="equal">
      <formula>"Vc"</formula>
    </cfRule>
    <cfRule type="cellIs" dxfId="168" priority="180" operator="equal">
      <formula>"Vf"</formula>
    </cfRule>
    <cfRule type="cellIs" dxfId="167" priority="181" operator="equal">
      <formula>"Bc"</formula>
    </cfRule>
    <cfRule type="cellIs" dxfId="166" priority="182" operator="equal">
      <formula>"Bf"</formula>
    </cfRule>
    <cfRule type="cellIs" dxfId="165" priority="183" operator="equal">
      <formula>"Mc"</formula>
    </cfRule>
    <cfRule type="cellIs" dxfId="164" priority="184" stopIfTrue="1" operator="equal">
      <formula>"Mf"</formula>
    </cfRule>
    <cfRule type="cellIs" dxfId="163" priority="185" operator="equal">
      <formula>"Vioc"</formula>
    </cfRule>
    <cfRule type="cellIs" dxfId="162" priority="186" stopIfTrue="1" operator="equal">
      <formula>"Viof"</formula>
    </cfRule>
    <cfRule type="cellIs" dxfId="161" priority="187" operator="equal">
      <formula>"N"</formula>
    </cfRule>
  </conditionalFormatting>
  <conditionalFormatting sqref="D39">
    <cfRule type="cellIs" dxfId="160" priority="166" operator="equal">
      <formula>"J"</formula>
    </cfRule>
    <cfRule type="cellIs" dxfId="159" priority="167" stopIfTrue="1" operator="equal">
      <formula>"O"</formula>
    </cfRule>
    <cfRule type="cellIs" dxfId="158" priority="168" operator="equal">
      <formula>"Vc"</formula>
    </cfRule>
    <cfRule type="cellIs" dxfId="157" priority="169" operator="equal">
      <formula>"Vf"</formula>
    </cfRule>
    <cfRule type="cellIs" dxfId="156" priority="170" operator="equal">
      <formula>"Bc"</formula>
    </cfRule>
    <cfRule type="cellIs" dxfId="155" priority="171" operator="equal">
      <formula>"Bf"</formula>
    </cfRule>
    <cfRule type="cellIs" dxfId="154" priority="172" operator="equal">
      <formula>"Mc"</formula>
    </cfRule>
    <cfRule type="cellIs" dxfId="153" priority="173" stopIfTrue="1" operator="equal">
      <formula>"Mf"</formula>
    </cfRule>
    <cfRule type="cellIs" dxfId="152" priority="174" operator="equal">
      <formula>"Vioc"</formula>
    </cfRule>
    <cfRule type="cellIs" dxfId="151" priority="175" stopIfTrue="1" operator="equal">
      <formula>"Viof"</formula>
    </cfRule>
    <cfRule type="cellIs" dxfId="150" priority="176" operator="equal">
      <formula>"N"</formula>
    </cfRule>
  </conditionalFormatting>
  <conditionalFormatting sqref="E39:F39 L39:N39 P39:R39 U39:W39 Y39:AA39 AC39:AE39 AG39:AI39 AK39:AM39">
    <cfRule type="cellIs" dxfId="149" priority="155" operator="equal">
      <formula>"J"</formula>
    </cfRule>
    <cfRule type="cellIs" dxfId="148" priority="156" stopIfTrue="1" operator="equal">
      <formula>"O"</formula>
    </cfRule>
    <cfRule type="cellIs" dxfId="147" priority="157" operator="equal">
      <formula>"Vc"</formula>
    </cfRule>
    <cfRule type="cellIs" dxfId="146" priority="158" operator="equal">
      <formula>"Vf"</formula>
    </cfRule>
    <cfRule type="cellIs" dxfId="145" priority="159" operator="equal">
      <formula>"Bc"</formula>
    </cfRule>
    <cfRule type="cellIs" dxfId="144" priority="160" operator="equal">
      <formula>"Bf"</formula>
    </cfRule>
    <cfRule type="cellIs" dxfId="143" priority="161" operator="equal">
      <formula>"Mc"</formula>
    </cfRule>
    <cfRule type="cellIs" dxfId="142" priority="162" stopIfTrue="1" operator="equal">
      <formula>"Mf"</formula>
    </cfRule>
    <cfRule type="cellIs" dxfId="141" priority="163" operator="equal">
      <formula>"Vioc"</formula>
    </cfRule>
    <cfRule type="cellIs" dxfId="140" priority="164" stopIfTrue="1" operator="equal">
      <formula>"Viof"</formula>
    </cfRule>
    <cfRule type="cellIs" dxfId="139" priority="165" operator="equal">
      <formula>"N"</formula>
    </cfRule>
  </conditionalFormatting>
  <conditionalFormatting sqref="AN10:AO10">
    <cfRule type="cellIs" dxfId="138" priority="144" operator="equal">
      <formula>"J"</formula>
    </cfRule>
    <cfRule type="cellIs" dxfId="137" priority="145" stopIfTrue="1" operator="equal">
      <formula>"O"</formula>
    </cfRule>
    <cfRule type="cellIs" dxfId="136" priority="146" operator="equal">
      <formula>"Vc"</formula>
    </cfRule>
    <cfRule type="cellIs" dxfId="135" priority="147" operator="equal">
      <formula>"Vf"</formula>
    </cfRule>
    <cfRule type="cellIs" dxfId="134" priority="148" operator="equal">
      <formula>"Bc"</formula>
    </cfRule>
    <cfRule type="cellIs" dxfId="133" priority="149" operator="equal">
      <formula>"Bf"</formula>
    </cfRule>
    <cfRule type="cellIs" dxfId="132" priority="150" operator="equal">
      <formula>"Mc"</formula>
    </cfRule>
    <cfRule type="cellIs" dxfId="131" priority="151" stopIfTrue="1" operator="equal">
      <formula>"Mf"</formula>
    </cfRule>
    <cfRule type="cellIs" dxfId="130" priority="152" operator="equal">
      <formula>"Vioc"</formula>
    </cfRule>
    <cfRule type="cellIs" dxfId="129" priority="153" stopIfTrue="1" operator="equal">
      <formula>"Viof"</formula>
    </cfRule>
    <cfRule type="cellIs" dxfId="128" priority="154" operator="equal">
      <formula>"N"</formula>
    </cfRule>
  </conditionalFormatting>
  <conditionalFormatting sqref="AN7:AO9">
    <cfRule type="cellIs" dxfId="127" priority="143" operator="equal">
      <formula>1</formula>
    </cfRule>
  </conditionalFormatting>
  <conditionalFormatting sqref="AN7:AO9">
    <cfRule type="cellIs" dxfId="126" priority="142" operator="equal">
      <formula>1</formula>
    </cfRule>
  </conditionalFormatting>
  <conditionalFormatting sqref="AN14:AO14">
    <cfRule type="cellIs" dxfId="125" priority="131" operator="equal">
      <formula>"J"</formula>
    </cfRule>
    <cfRule type="cellIs" dxfId="124" priority="132" stopIfTrue="1" operator="equal">
      <formula>"O"</formula>
    </cfRule>
    <cfRule type="cellIs" dxfId="123" priority="133" operator="equal">
      <formula>"Vc"</formula>
    </cfRule>
    <cfRule type="cellIs" dxfId="122" priority="134" operator="equal">
      <formula>"Vf"</formula>
    </cfRule>
    <cfRule type="cellIs" dxfId="121" priority="135" operator="equal">
      <formula>"Bc"</formula>
    </cfRule>
    <cfRule type="cellIs" dxfId="120" priority="136" operator="equal">
      <formula>"Bf"</formula>
    </cfRule>
    <cfRule type="cellIs" dxfId="119" priority="137" operator="equal">
      <formula>"Mc"</formula>
    </cfRule>
    <cfRule type="cellIs" dxfId="118" priority="138" stopIfTrue="1" operator="equal">
      <formula>"Mf"</formula>
    </cfRule>
    <cfRule type="cellIs" dxfId="117" priority="139" operator="equal">
      <formula>"Vioc"</formula>
    </cfRule>
    <cfRule type="cellIs" dxfId="116" priority="140" stopIfTrue="1" operator="equal">
      <formula>"Viof"</formula>
    </cfRule>
    <cfRule type="cellIs" dxfId="115" priority="141" operator="equal">
      <formula>"N"</formula>
    </cfRule>
  </conditionalFormatting>
  <conditionalFormatting sqref="AN12:AO12">
    <cfRule type="cellIs" dxfId="114" priority="120" operator="equal">
      <formula>"J"</formula>
    </cfRule>
    <cfRule type="cellIs" dxfId="113" priority="121" stopIfTrue="1" operator="equal">
      <formula>"O"</formula>
    </cfRule>
    <cfRule type="cellIs" dxfId="112" priority="122" operator="equal">
      <formula>"Vc"</formula>
    </cfRule>
    <cfRule type="cellIs" dxfId="111" priority="123" operator="equal">
      <formula>"Vf"</formula>
    </cfRule>
    <cfRule type="cellIs" dxfId="110" priority="124" operator="equal">
      <formula>"Bc"</formula>
    </cfRule>
    <cfRule type="cellIs" dxfId="109" priority="125" operator="equal">
      <formula>"Bf"</formula>
    </cfRule>
    <cfRule type="cellIs" dxfId="108" priority="126" operator="equal">
      <formula>"Mc"</formula>
    </cfRule>
    <cfRule type="cellIs" dxfId="107" priority="127" stopIfTrue="1" operator="equal">
      <formula>"Mf"</formula>
    </cfRule>
    <cfRule type="cellIs" dxfId="106" priority="128" operator="equal">
      <formula>"Vioc"</formula>
    </cfRule>
    <cfRule type="cellIs" dxfId="105" priority="129" stopIfTrue="1" operator="equal">
      <formula>"Viof"</formula>
    </cfRule>
    <cfRule type="cellIs" dxfId="104" priority="130" operator="equal">
      <formula>"N"</formula>
    </cfRule>
  </conditionalFormatting>
  <conditionalFormatting sqref="AN37">
    <cfRule type="cellIs" dxfId="103" priority="98" operator="equal">
      <formula>"J"</formula>
    </cfRule>
    <cfRule type="cellIs" dxfId="102" priority="99" stopIfTrue="1" operator="equal">
      <formula>"O"</formula>
    </cfRule>
    <cfRule type="cellIs" dxfId="101" priority="100" operator="equal">
      <formula>"Vc"</formula>
    </cfRule>
    <cfRule type="cellIs" dxfId="100" priority="101" operator="equal">
      <formula>"Vf"</formula>
    </cfRule>
    <cfRule type="cellIs" dxfId="99" priority="102" operator="equal">
      <formula>"Bc"</formula>
    </cfRule>
    <cfRule type="cellIs" dxfId="98" priority="103" operator="equal">
      <formula>"Bf"</formula>
    </cfRule>
    <cfRule type="cellIs" dxfId="97" priority="104" operator="equal">
      <formula>"Mc"</formula>
    </cfRule>
    <cfRule type="cellIs" dxfId="96" priority="105" stopIfTrue="1" operator="equal">
      <formula>"Mf"</formula>
    </cfRule>
    <cfRule type="cellIs" dxfId="95" priority="106" operator="equal">
      <formula>"Vioc"</formula>
    </cfRule>
    <cfRule type="cellIs" dxfId="94" priority="107" stopIfTrue="1" operator="equal">
      <formula>"Viof"</formula>
    </cfRule>
    <cfRule type="cellIs" dxfId="93" priority="108" operator="equal">
      <formula>"N"</formula>
    </cfRule>
  </conditionalFormatting>
  <conditionalFormatting sqref="AN34:AN36">
    <cfRule type="cellIs" dxfId="92" priority="97" operator="equal">
      <formula>1</formula>
    </cfRule>
  </conditionalFormatting>
  <conditionalFormatting sqref="AN32">
    <cfRule type="cellIs" dxfId="91" priority="86" operator="equal">
      <formula>"J"</formula>
    </cfRule>
    <cfRule type="cellIs" dxfId="90" priority="87" stopIfTrue="1" operator="equal">
      <formula>"O"</formula>
    </cfRule>
    <cfRule type="cellIs" dxfId="89" priority="88" operator="equal">
      <formula>"Vc"</formula>
    </cfRule>
    <cfRule type="cellIs" dxfId="88" priority="89" operator="equal">
      <formula>"Vf"</formula>
    </cfRule>
    <cfRule type="cellIs" dxfId="87" priority="90" operator="equal">
      <formula>"Bc"</formula>
    </cfRule>
    <cfRule type="cellIs" dxfId="86" priority="91" operator="equal">
      <formula>"Bf"</formula>
    </cfRule>
    <cfRule type="cellIs" dxfId="85" priority="92" operator="equal">
      <formula>"Mc"</formula>
    </cfRule>
    <cfRule type="cellIs" dxfId="84" priority="93" stopIfTrue="1" operator="equal">
      <formula>"Mf"</formula>
    </cfRule>
    <cfRule type="cellIs" dxfId="83" priority="94" operator="equal">
      <formula>"Vioc"</formula>
    </cfRule>
    <cfRule type="cellIs" dxfId="82" priority="95" stopIfTrue="1" operator="equal">
      <formula>"Viof"</formula>
    </cfRule>
    <cfRule type="cellIs" dxfId="81" priority="96" operator="equal">
      <formula>"N"</formula>
    </cfRule>
  </conditionalFormatting>
  <conditionalFormatting sqref="AN39">
    <cfRule type="cellIs" dxfId="80" priority="75" operator="equal">
      <formula>"J"</formula>
    </cfRule>
    <cfRule type="cellIs" dxfId="79" priority="76" stopIfTrue="1" operator="equal">
      <formula>"O"</formula>
    </cfRule>
    <cfRule type="cellIs" dxfId="78" priority="77" operator="equal">
      <formula>"Vc"</formula>
    </cfRule>
    <cfRule type="cellIs" dxfId="77" priority="78" operator="equal">
      <formula>"Vf"</formula>
    </cfRule>
    <cfRule type="cellIs" dxfId="76" priority="79" operator="equal">
      <formula>"Bc"</formula>
    </cfRule>
    <cfRule type="cellIs" dxfId="75" priority="80" operator="equal">
      <formula>"Bf"</formula>
    </cfRule>
    <cfRule type="cellIs" dxfId="74" priority="81" operator="equal">
      <formula>"Mc"</formula>
    </cfRule>
    <cfRule type="cellIs" dxfId="73" priority="82" stopIfTrue="1" operator="equal">
      <formula>"Mf"</formula>
    </cfRule>
    <cfRule type="cellIs" dxfId="72" priority="83" operator="equal">
      <formula>"Vioc"</formula>
    </cfRule>
    <cfRule type="cellIs" dxfId="71" priority="84" stopIfTrue="1" operator="equal">
      <formula>"Viof"</formula>
    </cfRule>
    <cfRule type="cellIs" dxfId="70" priority="85" operator="equal">
      <formula>"N"</formula>
    </cfRule>
  </conditionalFormatting>
  <conditionalFormatting sqref="D29">
    <cfRule type="cellIs" dxfId="69" priority="74" operator="equal">
      <formula>1</formula>
    </cfRule>
  </conditionalFormatting>
  <conditionalFormatting sqref="P2">
    <cfRule type="cellIs" dxfId="68" priority="70" stopIfTrue="1" operator="equal">
      <formula>"je suis bloqué!"</formula>
    </cfRule>
    <cfRule type="cellIs" dxfId="67" priority="71" stopIfTrue="1" operator="equal">
      <formula>"je m'entraîne"</formula>
    </cfRule>
    <cfRule type="cellIs" dxfId="66" priority="72" stopIfTrue="1" operator="equal">
      <formula>"je passe une ceinture"</formula>
    </cfRule>
    <cfRule type="cellIs" dxfId="65" priority="73" stopIfTrue="1" operator="equal">
      <formula>"j'ai validé"</formula>
    </cfRule>
  </conditionalFormatting>
  <conditionalFormatting sqref="AK2">
    <cfRule type="cellIs" dxfId="64" priority="62" stopIfTrue="1" operator="equal">
      <formula>"je suis bloqué!"</formula>
    </cfRule>
    <cfRule type="cellIs" dxfId="63" priority="63" stopIfTrue="1" operator="equal">
      <formula>"je m'entraîne"</formula>
    </cfRule>
    <cfRule type="cellIs" dxfId="62" priority="64" stopIfTrue="1" operator="equal">
      <formula>"je passe une ceinture"</formula>
    </cfRule>
    <cfRule type="cellIs" dxfId="61" priority="65" stopIfTrue="1" operator="equal">
      <formula>"j'ai validé"</formula>
    </cfRule>
  </conditionalFormatting>
  <conditionalFormatting sqref="D2">
    <cfRule type="cellIs" dxfId="60" priority="58" stopIfTrue="1" operator="equal">
      <formula>"je suis bloqué!"</formula>
    </cfRule>
    <cfRule type="cellIs" dxfId="59" priority="59" stopIfTrue="1" operator="equal">
      <formula>"je m'entraîne"</formula>
    </cfRule>
    <cfRule type="cellIs" dxfId="58" priority="60" stopIfTrue="1" operator="equal">
      <formula>"je passe une ceinture"</formula>
    </cfRule>
    <cfRule type="cellIs" dxfId="57" priority="61" stopIfTrue="1" operator="equal">
      <formula>"j'ai validé"</formula>
    </cfRule>
  </conditionalFormatting>
  <conditionalFormatting sqref="H2">
    <cfRule type="cellIs" dxfId="56" priority="54" stopIfTrue="1" operator="equal">
      <formula>"je suis bloqué!"</formula>
    </cfRule>
    <cfRule type="cellIs" dxfId="55" priority="55" stopIfTrue="1" operator="equal">
      <formula>"je m'entraîne"</formula>
    </cfRule>
    <cfRule type="cellIs" dxfId="54" priority="56" stopIfTrue="1" operator="equal">
      <formula>"je passe une ceinture"</formula>
    </cfRule>
    <cfRule type="cellIs" dxfId="53" priority="57" stopIfTrue="1" operator="equal">
      <formula>"j'ai validé"</formula>
    </cfRule>
  </conditionalFormatting>
  <conditionalFormatting sqref="L2">
    <cfRule type="cellIs" dxfId="52" priority="50" stopIfTrue="1" operator="equal">
      <formula>"je suis bloqué!"</formula>
    </cfRule>
    <cfRule type="cellIs" dxfId="51" priority="51" stopIfTrue="1" operator="equal">
      <formula>"je m'entraîne"</formula>
    </cfRule>
    <cfRule type="cellIs" dxfId="50" priority="52" stopIfTrue="1" operator="equal">
      <formula>"je passe une ceinture"</formula>
    </cfRule>
    <cfRule type="cellIs" dxfId="49" priority="53" stopIfTrue="1" operator="equal">
      <formula>"j'ai validé"</formula>
    </cfRule>
  </conditionalFormatting>
  <conditionalFormatting sqref="U2">
    <cfRule type="cellIs" dxfId="48" priority="46" stopIfTrue="1" operator="equal">
      <formula>"je suis bloqué!"</formula>
    </cfRule>
    <cfRule type="cellIs" dxfId="47" priority="47" stopIfTrue="1" operator="equal">
      <formula>"je m'entraîne"</formula>
    </cfRule>
    <cfRule type="cellIs" dxfId="46" priority="48" stopIfTrue="1" operator="equal">
      <formula>"je passe une ceinture"</formula>
    </cfRule>
    <cfRule type="cellIs" dxfId="45" priority="49" stopIfTrue="1" operator="equal">
      <formula>"j'ai validé"</formula>
    </cfRule>
  </conditionalFormatting>
  <conditionalFormatting sqref="Y2">
    <cfRule type="cellIs" dxfId="44" priority="42" stopIfTrue="1" operator="equal">
      <formula>"je suis bloqué!"</formula>
    </cfRule>
    <cfRule type="cellIs" dxfId="43" priority="43" stopIfTrue="1" operator="equal">
      <formula>"je m'entraîne"</formula>
    </cfRule>
    <cfRule type="cellIs" dxfId="42" priority="44" stopIfTrue="1" operator="equal">
      <formula>"je passe une ceinture"</formula>
    </cfRule>
    <cfRule type="cellIs" dxfId="41" priority="45" stopIfTrue="1" operator="equal">
      <formula>"j'ai validé"</formula>
    </cfRule>
  </conditionalFormatting>
  <conditionalFormatting sqref="AC2">
    <cfRule type="cellIs" dxfId="40" priority="38" stopIfTrue="1" operator="equal">
      <formula>"je suis bloqué!"</formula>
    </cfRule>
    <cfRule type="cellIs" dxfId="39" priority="39" stopIfTrue="1" operator="equal">
      <formula>"je m'entraîne"</formula>
    </cfRule>
    <cfRule type="cellIs" dxfId="38" priority="40" stopIfTrue="1" operator="equal">
      <formula>"je passe une ceinture"</formula>
    </cfRule>
    <cfRule type="cellIs" dxfId="37" priority="41" stopIfTrue="1" operator="equal">
      <formula>"j'ai validé"</formula>
    </cfRule>
  </conditionalFormatting>
  <conditionalFormatting sqref="AG2">
    <cfRule type="cellIs" dxfId="36" priority="34" stopIfTrue="1" operator="equal">
      <formula>"je suis bloqué!"</formula>
    </cfRule>
    <cfRule type="cellIs" dxfId="35" priority="35" stopIfTrue="1" operator="equal">
      <formula>"je m'entraîne"</formula>
    </cfRule>
    <cfRule type="cellIs" dxfId="34" priority="36" stopIfTrue="1" operator="equal">
      <formula>"je passe une ceinture"</formula>
    </cfRule>
    <cfRule type="cellIs" dxfId="33" priority="37" stopIfTrue="1" operator="equal">
      <formula>"j'ai validé"</formula>
    </cfRule>
  </conditionalFormatting>
  <conditionalFormatting sqref="E6:AA6 AC6:AE6 AG6:AM6">
    <cfRule type="cellIs" dxfId="32" priority="23" operator="equal">
      <formula>"J"</formula>
    </cfRule>
    <cfRule type="cellIs" dxfId="31" priority="24" stopIfTrue="1" operator="equal">
      <formula>"O"</formula>
    </cfRule>
    <cfRule type="cellIs" dxfId="30" priority="25" operator="equal">
      <formula>"Vc"</formula>
    </cfRule>
    <cfRule type="cellIs" dxfId="29" priority="26" operator="equal">
      <formula>"Vf"</formula>
    </cfRule>
    <cfRule type="cellIs" dxfId="28" priority="27" operator="equal">
      <formula>"Bc"</formula>
    </cfRule>
    <cfRule type="cellIs" dxfId="27" priority="28" operator="equal">
      <formula>"Bf"</formula>
    </cfRule>
    <cfRule type="cellIs" dxfId="26" priority="29" operator="equal">
      <formula>"Mc"</formula>
    </cfRule>
    <cfRule type="cellIs" dxfId="25" priority="30" stopIfTrue="1" operator="equal">
      <formula>"Mf"</formula>
    </cfRule>
    <cfRule type="cellIs" dxfId="24" priority="31" operator="equal">
      <formula>"Vioc"</formula>
    </cfRule>
    <cfRule type="cellIs" dxfId="23" priority="32" stopIfTrue="1" operator="equal">
      <formula>"Viof"</formula>
    </cfRule>
    <cfRule type="cellIs" dxfId="22" priority="33" operator="equal">
      <formula>"N"</formula>
    </cfRule>
  </conditionalFormatting>
  <conditionalFormatting sqref="D6">
    <cfRule type="cellIs" dxfId="21" priority="12" operator="equal">
      <formula>"J"</formula>
    </cfRule>
    <cfRule type="cellIs" dxfId="20" priority="13" stopIfTrue="1" operator="equal">
      <formula>"O"</formula>
    </cfRule>
    <cfRule type="cellIs" dxfId="19" priority="14" operator="equal">
      <formula>"Vc"</formula>
    </cfRule>
    <cfRule type="cellIs" dxfId="18" priority="15" operator="equal">
      <formula>"Vf"</formula>
    </cfRule>
    <cfRule type="cellIs" dxfId="17" priority="16" operator="equal">
      <formula>"Bc"</formula>
    </cfRule>
    <cfRule type="cellIs" dxfId="16" priority="17" operator="equal">
      <formula>"Bf"</formula>
    </cfRule>
    <cfRule type="cellIs" dxfId="15" priority="18" operator="equal">
      <formula>"Mc"</formula>
    </cfRule>
    <cfRule type="cellIs" dxfId="14" priority="19" stopIfTrue="1" operator="equal">
      <formula>"Mf"</formula>
    </cfRule>
    <cfRule type="cellIs" dxfId="13" priority="20" operator="equal">
      <formula>"Vioc"</formula>
    </cfRule>
    <cfRule type="cellIs" dxfId="12" priority="21" stopIfTrue="1" operator="equal">
      <formula>"Viof"</formula>
    </cfRule>
    <cfRule type="cellIs" dxfId="11" priority="22" operator="equal">
      <formula>"N"</formula>
    </cfRule>
  </conditionalFormatting>
  <conditionalFormatting sqref="AN6:AO6">
    <cfRule type="cellIs" dxfId="10" priority="1" operator="equal">
      <formula>"J"</formula>
    </cfRule>
    <cfRule type="cellIs" dxfId="9" priority="2" stopIfTrue="1" operator="equal">
      <formula>"O"</formula>
    </cfRule>
    <cfRule type="cellIs" dxfId="8" priority="3" operator="equal">
      <formula>"Vc"</formula>
    </cfRule>
    <cfRule type="cellIs" dxfId="7" priority="4" operator="equal">
      <formula>"Vf"</formula>
    </cfRule>
    <cfRule type="cellIs" dxfId="6" priority="5" operator="equal">
      <formula>"Bc"</formula>
    </cfRule>
    <cfRule type="cellIs" dxfId="5" priority="6" operator="equal">
      <formula>"Bf"</formula>
    </cfRule>
    <cfRule type="cellIs" dxfId="4" priority="7" operator="equal">
      <formula>"Mc"</formula>
    </cfRule>
    <cfRule type="cellIs" dxfId="3" priority="8" stopIfTrue="1" operator="equal">
      <formula>"Mf"</formula>
    </cfRule>
    <cfRule type="cellIs" dxfId="2" priority="9" operator="equal">
      <formula>"Vioc"</formula>
    </cfRule>
    <cfRule type="cellIs" dxfId="1" priority="10" stopIfTrue="1" operator="equal">
      <formula>"Viof"</formula>
    </cfRule>
    <cfRule type="cellIs" dxfId="0" priority="11" operator="equal">
      <formula>"N"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Classe!$F$6:$F$9</xm:f>
          </x14:formula1>
          <xm:sqref>P2</xm:sqref>
        </x14:dataValidation>
        <x14:dataValidation type="list" allowBlank="1" showInputMessage="1" showErrorMessage="1">
          <x14:formula1>
            <xm:f>Classe!$F$6:$F$10</xm:f>
          </x14:formula1>
          <xm:sqref>D2:O2 U2:AO2</xm:sqref>
        </x14:dataValidation>
        <x14:dataValidation type="list" allowBlank="1" showInputMessage="1" showErrorMessage="1">
          <x14:formula1>
            <xm:f>Classe!$D$2:$D$30</xm:f>
          </x14:formula1>
          <xm:sqref>B3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Classe</vt:lpstr>
      <vt:lpstr>Francais</vt:lpstr>
      <vt:lpstr>Maths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MONTMORY Colette</dc:creator>
  <cp:lastModifiedBy>MONTMORY Colette</cp:lastModifiedBy>
  <dcterms:created xsi:type="dcterms:W3CDTF">2016-09-11T20:41:25Z</dcterms:created>
  <dcterms:modified xsi:type="dcterms:W3CDTF">2016-09-24T19:56:03Z</dcterms:modified>
</cp:coreProperties>
</file>