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52" yWindow="82" windowWidth="24874" windowHeight="11411"/>
  </bookViews>
  <sheets>
    <sheet name="recap" sheetId="1" r:id="rId1"/>
    <sheet name="Donnée" sheetId="2" r:id="rId2"/>
    <sheet name="Feuil3" sheetId="3" r:id="rId3"/>
  </sheets>
  <definedNames>
    <definedName name="férié">recap!$D$134:$F$145</definedName>
  </definedNames>
  <calcPr calcId="145621"/>
</workbook>
</file>

<file path=xl/calcChain.xml><?xml version="1.0" encoding="utf-8"?>
<calcChain xmlns="http://schemas.openxmlformats.org/spreadsheetml/2006/main">
  <c r="P4" i="1" l="1"/>
  <c r="L4" i="1"/>
  <c r="H19" i="1"/>
  <c r="G19" i="1"/>
  <c r="I19" i="1" s="1"/>
  <c r="I18" i="1"/>
  <c r="H18" i="1"/>
  <c r="G18" i="1"/>
  <c r="I17" i="1"/>
  <c r="H17" i="1"/>
  <c r="G17" i="1"/>
  <c r="H16" i="1"/>
  <c r="G16" i="1"/>
  <c r="I16" i="1" s="1"/>
  <c r="H15" i="1"/>
  <c r="G15" i="1"/>
  <c r="I15" i="1" s="1"/>
  <c r="I14" i="1"/>
  <c r="H14" i="1"/>
  <c r="G14" i="1"/>
  <c r="I13" i="1"/>
  <c r="H13" i="1"/>
  <c r="G13" i="1"/>
  <c r="H12" i="1"/>
  <c r="G12" i="1"/>
  <c r="I12" i="1" s="1"/>
  <c r="H11" i="1"/>
  <c r="G11" i="1"/>
  <c r="I11" i="1" s="1"/>
  <c r="I10" i="1"/>
  <c r="H10" i="1"/>
  <c r="G10" i="1"/>
  <c r="I9" i="1"/>
  <c r="H9" i="1"/>
  <c r="G9" i="1"/>
  <c r="H4" i="1"/>
  <c r="E10" i="1"/>
  <c r="E11" i="1"/>
  <c r="E12" i="1"/>
  <c r="E13" i="1"/>
  <c r="E14" i="1"/>
  <c r="E15" i="1"/>
  <c r="E16" i="1"/>
  <c r="E17" i="1"/>
  <c r="E18" i="1"/>
  <c r="E19" i="1"/>
  <c r="E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D9" i="1"/>
  <c r="C9" i="1"/>
  <c r="D4" i="1"/>
</calcChain>
</file>

<file path=xl/sharedStrings.xml><?xml version="1.0" encoding="utf-8"?>
<sst xmlns="http://schemas.openxmlformats.org/spreadsheetml/2006/main" count="59" uniqueCount="15">
  <si>
    <t>du</t>
  </si>
  <si>
    <t>au</t>
  </si>
  <si>
    <t>Nb jours travaillés</t>
  </si>
  <si>
    <t>N° CdC</t>
  </si>
  <si>
    <t>Perm</t>
  </si>
  <si>
    <t>Heures</t>
  </si>
  <si>
    <t>C</t>
  </si>
  <si>
    <t>A</t>
  </si>
  <si>
    <t>T</t>
  </si>
  <si>
    <t>S</t>
  </si>
  <si>
    <t>Désignation</t>
  </si>
  <si>
    <t>P</t>
  </si>
  <si>
    <t>B</t>
  </si>
  <si>
    <t>L</t>
  </si>
  <si>
    <t>Inter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</si>
</sst>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0"/>
      <color theme="1"/>
      <name val="Microsoft Sans Serif"/>
      <family val="2"/>
    </font>
    <font>
      <sz val="8"/>
      <name val="Arial"/>
      <family val="2"/>
    </font>
    <font>
      <b/>
      <sz val="12"/>
      <color indexed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Border="1" applyAlignment="1" applyProtection="1">
      <alignment horizontal="center"/>
      <protection hidden="1"/>
    </xf>
    <xf numFmtId="1" fontId="2" fillId="2" borderId="0" xfId="0" applyNumberFormat="1" applyFont="1" applyFill="1" applyBorder="1" applyAlignment="1" applyProtection="1">
      <alignment horizontal="center"/>
      <protection locked="0"/>
    </xf>
    <xf numFmtId="164" fontId="2" fillId="2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19"/>
  <sheetViews>
    <sheetView tabSelected="1" workbookViewId="0">
      <selection activeCell="O14" sqref="O14"/>
    </sheetView>
  </sheetViews>
  <sheetFormatPr baseColWidth="10" defaultRowHeight="12.9" x14ac:dyDescent="0.2"/>
  <sheetData>
    <row r="3" spans="1:17" x14ac:dyDescent="0.2">
      <c r="C3" s="1" t="s">
        <v>0</v>
      </c>
      <c r="D3" s="1" t="s">
        <v>1</v>
      </c>
      <c r="E3" s="1" t="s">
        <v>2</v>
      </c>
      <c r="G3" s="1" t="s">
        <v>0</v>
      </c>
      <c r="H3" s="1" t="s">
        <v>1</v>
      </c>
      <c r="I3" s="1" t="s">
        <v>2</v>
      </c>
      <c r="K3" s="1" t="s">
        <v>0</v>
      </c>
      <c r="L3" s="1" t="s">
        <v>1</v>
      </c>
      <c r="M3" s="1" t="s">
        <v>2</v>
      </c>
      <c r="O3" s="1" t="s">
        <v>0</v>
      </c>
      <c r="P3" s="1" t="s">
        <v>1</v>
      </c>
      <c r="Q3" s="1" t="s">
        <v>2</v>
      </c>
    </row>
    <row r="4" spans="1:17" ht="15.65" x14ac:dyDescent="0.25">
      <c r="C4" s="3">
        <v>42370</v>
      </c>
      <c r="D4" s="3">
        <f>C4+4</f>
        <v>42374</v>
      </c>
      <c r="E4" s="2">
        <v>5</v>
      </c>
      <c r="G4" s="3">
        <v>42375</v>
      </c>
      <c r="H4" s="3">
        <f>G4+4</f>
        <v>42379</v>
      </c>
      <c r="I4" s="2">
        <v>5</v>
      </c>
      <c r="K4" s="3">
        <v>42380</v>
      </c>
      <c r="L4" s="3">
        <f>K4+4</f>
        <v>42384</v>
      </c>
      <c r="M4" s="2">
        <v>5</v>
      </c>
      <c r="O4" s="3">
        <v>42385</v>
      </c>
      <c r="P4" s="3">
        <f>O4+4</f>
        <v>42389</v>
      </c>
      <c r="Q4" s="2">
        <v>5</v>
      </c>
    </row>
    <row r="8" spans="1:17" s="4" customFormat="1" x14ac:dyDescent="0.2">
      <c r="A8" s="4" t="s">
        <v>3</v>
      </c>
      <c r="B8" s="4" t="s">
        <v>10</v>
      </c>
      <c r="C8" s="4" t="s">
        <v>4</v>
      </c>
      <c r="D8" s="4" t="s">
        <v>14</v>
      </c>
      <c r="E8" s="4" t="s">
        <v>5</v>
      </c>
      <c r="G8" s="4" t="s">
        <v>4</v>
      </c>
      <c r="H8" s="4" t="s">
        <v>14</v>
      </c>
      <c r="I8" s="4" t="s">
        <v>5</v>
      </c>
      <c r="K8" s="4" t="s">
        <v>4</v>
      </c>
      <c r="L8" s="4" t="s">
        <v>14</v>
      </c>
      <c r="M8" s="4" t="s">
        <v>5</v>
      </c>
      <c r="O8" s="4" t="s">
        <v>4</v>
      </c>
      <c r="P8" s="4" t="s">
        <v>14</v>
      </c>
      <c r="Q8" s="4" t="s">
        <v>5</v>
      </c>
    </row>
    <row r="9" spans="1:17" x14ac:dyDescent="0.2">
      <c r="A9">
        <v>100</v>
      </c>
      <c r="B9" t="s">
        <v>6</v>
      </c>
      <c r="C9">
        <f>Donnée!C2+Donnée!D2+Donnée!E2+Donnée!F2+Donnée!G2</f>
        <v>121.63999999999999</v>
      </c>
      <c r="D9">
        <f>Donnée!C15+Donnée!D15+Donnée!E15+Donnée!F15+Donnée!G15</f>
        <v>28.159999999999997</v>
      </c>
      <c r="E9">
        <f>SUM(C9:D9)</f>
        <v>149.79999999999998</v>
      </c>
      <c r="G9">
        <f>Donnée!G2+Donnée!H2+Donnée!I2+Donnée!J2+Donnée!K2</f>
        <v>148.39000000000001</v>
      </c>
      <c r="H9">
        <f>Donnée!G15+Donnée!H15+Donnée!I15+Donnée!J15+Donnée!K15</f>
        <v>13.4</v>
      </c>
      <c r="I9">
        <f>SUM(G9:H9)</f>
        <v>161.79000000000002</v>
      </c>
    </row>
    <row r="10" spans="1:17" x14ac:dyDescent="0.2">
      <c r="A10">
        <v>101</v>
      </c>
      <c r="B10" t="s">
        <v>7</v>
      </c>
      <c r="C10">
        <f>Donnée!C3+Donnée!D3+Donnée!E3+Donnée!F3+Donnée!G3</f>
        <v>20.669999999999998</v>
      </c>
      <c r="D10">
        <f>Donnée!C16+Donnée!D16+Donnée!E16+Donnée!F16+Donnée!G16</f>
        <v>33.35</v>
      </c>
      <c r="E10">
        <f t="shared" ref="E10:E19" si="0">SUM(C10:D10)</f>
        <v>54.019999999999996</v>
      </c>
      <c r="G10">
        <f>Donnée!G3+Donnée!H3+Donnée!I3+Donnée!J3+Donnée!K3</f>
        <v>26.68</v>
      </c>
      <c r="H10">
        <f>Donnée!G16+Donnée!H16+Donnée!I16+Donnée!J16+Donnée!K16</f>
        <v>33.35</v>
      </c>
      <c r="I10">
        <f t="shared" ref="I10:I19" si="1">SUM(G10:H10)</f>
        <v>60.03</v>
      </c>
    </row>
    <row r="11" spans="1:17" x14ac:dyDescent="0.2">
      <c r="A11">
        <v>102</v>
      </c>
      <c r="B11" t="s">
        <v>8</v>
      </c>
      <c r="C11">
        <f>Donnée!C4+Donnée!D4+Donnée!E4+Donnée!F4+Donnée!G4</f>
        <v>0.18</v>
      </c>
      <c r="D11">
        <f>Donnée!C17+Donnée!D17+Donnée!E17+Donnée!F17+Donnée!G17</f>
        <v>4.07</v>
      </c>
      <c r="E11">
        <f t="shared" si="0"/>
        <v>4.25</v>
      </c>
      <c r="G11">
        <f>Donnée!G4+Donnée!H4+Donnée!I4+Donnée!J4+Donnée!K4</f>
        <v>0.18</v>
      </c>
      <c r="H11">
        <f>Donnée!G17+Donnée!H17+Donnée!I17+Donnée!J17+Donnée!K17</f>
        <v>4.96</v>
      </c>
      <c r="I11">
        <f t="shared" si="1"/>
        <v>5.14</v>
      </c>
    </row>
    <row r="12" spans="1:17" x14ac:dyDescent="0.2">
      <c r="A12">
        <v>103</v>
      </c>
      <c r="B12" t="s">
        <v>9</v>
      </c>
      <c r="C12">
        <f>Donnée!C5+Donnée!D5+Donnée!E5+Donnée!F5+Donnée!G5</f>
        <v>16.810000000000002</v>
      </c>
      <c r="D12">
        <f>Donnée!C18+Donnée!D18+Donnée!E18+Donnée!F18+Donnée!G18</f>
        <v>0</v>
      </c>
      <c r="E12">
        <f t="shared" si="0"/>
        <v>16.810000000000002</v>
      </c>
      <c r="G12">
        <f>Donnée!G5+Donnée!H5+Donnée!I5+Donnée!J5+Donnée!K5</f>
        <v>12.979999999999999</v>
      </c>
      <c r="H12">
        <f>Donnée!G18+Donnée!H18+Donnée!I18+Donnée!J18+Donnée!K18</f>
        <v>0</v>
      </c>
      <c r="I12">
        <f t="shared" si="1"/>
        <v>12.979999999999999</v>
      </c>
    </row>
    <row r="13" spans="1:17" x14ac:dyDescent="0.2">
      <c r="A13">
        <v>104</v>
      </c>
      <c r="B13" t="s">
        <v>12</v>
      </c>
      <c r="C13">
        <f>Donnée!C6+Donnée!D6+Donnée!E6+Donnée!F6+Donnée!G6</f>
        <v>0</v>
      </c>
      <c r="D13">
        <f>Donnée!C19+Donnée!D19+Donnée!E19+Donnée!F19+Donnée!G19</f>
        <v>20.009999999999998</v>
      </c>
      <c r="E13">
        <f t="shared" si="0"/>
        <v>20.009999999999998</v>
      </c>
      <c r="G13">
        <f>Donnée!G6+Donnée!H6+Donnée!I6+Donnée!J6+Donnée!K6</f>
        <v>0</v>
      </c>
      <c r="H13">
        <f>Donnée!G19+Donnée!H19+Donnée!I19+Donnée!J19+Donnée!K19</f>
        <v>31.65</v>
      </c>
      <c r="I13">
        <f t="shared" si="1"/>
        <v>31.65</v>
      </c>
    </row>
    <row r="14" spans="1:17" x14ac:dyDescent="0.2">
      <c r="A14">
        <v>105</v>
      </c>
      <c r="B14" t="s">
        <v>13</v>
      </c>
      <c r="C14">
        <f>Donnée!C7+Donnée!D7+Donnée!E7+Donnée!F7+Donnée!G7</f>
        <v>0</v>
      </c>
      <c r="D14">
        <f>Donnée!C20+Donnée!D20+Donnée!E20+Donnée!F20+Donnée!G20</f>
        <v>0</v>
      </c>
      <c r="E14">
        <f t="shared" si="0"/>
        <v>0</v>
      </c>
      <c r="G14">
        <f>Donnée!G7+Donnée!H7+Donnée!I7+Donnée!J7+Donnée!K7</f>
        <v>7.2799999999999994</v>
      </c>
      <c r="H14">
        <f>Donnée!G20+Donnée!H20+Donnée!I20+Donnée!J20+Donnée!K20</f>
        <v>0</v>
      </c>
      <c r="I14">
        <f t="shared" si="1"/>
        <v>7.2799999999999994</v>
      </c>
    </row>
    <row r="15" spans="1:17" x14ac:dyDescent="0.2">
      <c r="A15">
        <v>106</v>
      </c>
      <c r="B15" t="s">
        <v>11</v>
      </c>
      <c r="C15">
        <f>Donnée!C8+Donnée!D8+Donnée!E8+Donnée!F8+Donnée!G8</f>
        <v>29.04</v>
      </c>
      <c r="D15">
        <f>Donnée!C21+Donnée!D21+Donnée!E21+Donnée!F21+Donnée!G21</f>
        <v>15.74</v>
      </c>
      <c r="E15">
        <f t="shared" si="0"/>
        <v>44.78</v>
      </c>
      <c r="G15">
        <f>Donnée!G8+Donnée!H8+Donnée!I8+Donnée!J8+Donnée!K8</f>
        <v>28.42</v>
      </c>
      <c r="H15">
        <f>Donnée!G21+Donnée!H21+Donnée!I21+Donnée!J21+Donnée!K21</f>
        <v>18.350000000000001</v>
      </c>
      <c r="I15">
        <f t="shared" si="1"/>
        <v>46.77</v>
      </c>
    </row>
    <row r="16" spans="1:17" x14ac:dyDescent="0.2">
      <c r="A16">
        <v>107</v>
      </c>
      <c r="B16" t="s">
        <v>13</v>
      </c>
      <c r="C16">
        <f>Donnée!C9+Donnée!D9+Donnée!E9+Donnée!F9+Donnée!G9</f>
        <v>35.04</v>
      </c>
      <c r="D16">
        <f>Donnée!C22+Donnée!D22+Donnée!E22+Donnée!F22+Donnée!G22</f>
        <v>12.469999999999999</v>
      </c>
      <c r="E16">
        <f t="shared" si="0"/>
        <v>47.51</v>
      </c>
      <c r="G16">
        <f>Donnée!G9+Donnée!H9+Donnée!I9+Donnée!J9+Donnée!K9</f>
        <v>42.92</v>
      </c>
      <c r="H16">
        <f>Donnée!G22+Donnée!H22+Donnée!I22+Donnée!J22+Donnée!K22</f>
        <v>17.689999999999998</v>
      </c>
      <c r="I16">
        <f t="shared" si="1"/>
        <v>60.61</v>
      </c>
    </row>
    <row r="17" spans="1:9" x14ac:dyDescent="0.2">
      <c r="A17">
        <v>108</v>
      </c>
      <c r="B17" t="s">
        <v>11</v>
      </c>
      <c r="C17">
        <f>Donnée!C10+Donnée!D10+Donnée!E10+Donnée!F10+Donnée!G10</f>
        <v>0</v>
      </c>
      <c r="D17">
        <f>Donnée!C23+Donnée!D23+Donnée!E23+Donnée!F23+Donnée!G23</f>
        <v>2.19</v>
      </c>
      <c r="E17">
        <f t="shared" si="0"/>
        <v>2.19</v>
      </c>
      <c r="G17">
        <f>Donnée!G10+Donnée!H10+Donnée!I10+Donnée!J10+Donnée!K10</f>
        <v>0</v>
      </c>
      <c r="H17">
        <f>Donnée!G23+Donnée!H23+Donnée!I23+Donnée!J23+Donnée!K23</f>
        <v>3.52</v>
      </c>
      <c r="I17">
        <f t="shared" si="1"/>
        <v>3.52</v>
      </c>
    </row>
    <row r="18" spans="1:9" x14ac:dyDescent="0.2">
      <c r="A18">
        <v>109</v>
      </c>
      <c r="B18" t="s">
        <v>11</v>
      </c>
      <c r="C18">
        <f>Donnée!C11+Donnée!D11+Donnée!E11+Donnée!F11+Donnée!G11</f>
        <v>0</v>
      </c>
      <c r="D18">
        <f>Donnée!C24+Donnée!D24+Donnée!E24+Donnée!F24+Donnée!G24</f>
        <v>4.2699999999999996</v>
      </c>
      <c r="E18">
        <f t="shared" si="0"/>
        <v>4.2699999999999996</v>
      </c>
      <c r="G18">
        <f>Donnée!G11+Donnée!H11+Donnée!I11+Donnée!J11+Donnée!K11</f>
        <v>66.900000000000006</v>
      </c>
      <c r="H18">
        <f>Donnée!G24+Donnée!H24+Donnée!I24+Donnée!J24+Donnée!K24</f>
        <v>12</v>
      </c>
      <c r="I18">
        <f t="shared" si="1"/>
        <v>78.900000000000006</v>
      </c>
    </row>
    <row r="19" spans="1:9" x14ac:dyDescent="0.2">
      <c r="A19">
        <v>110</v>
      </c>
      <c r="B19" t="s">
        <v>11</v>
      </c>
      <c r="C19">
        <f>Donnée!C12+Donnée!D12+Donnée!E12+Donnée!F12+Donnée!G12</f>
        <v>2.52</v>
      </c>
      <c r="D19">
        <f>Donnée!C25+Donnée!D25+Donnée!E25+Donnée!F25+Donnée!G25</f>
        <v>0</v>
      </c>
      <c r="E19">
        <f t="shared" si="0"/>
        <v>2.52</v>
      </c>
      <c r="G19">
        <f>Donnée!G12+Donnée!H12+Donnée!I12+Donnée!J12+Donnée!K12</f>
        <v>2.7</v>
      </c>
      <c r="H19">
        <f>Donnée!G25+Donnée!H25+Donnée!I25+Donnée!J25+Donnée!K25</f>
        <v>0</v>
      </c>
      <c r="I19">
        <f t="shared" si="1"/>
        <v>2.7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workbookViewId="0">
      <selection activeCell="E33" sqref="E33"/>
    </sheetView>
  </sheetViews>
  <sheetFormatPr baseColWidth="10" defaultRowHeight="12.9" x14ac:dyDescent="0.2"/>
  <sheetData>
    <row r="1" spans="1:18" x14ac:dyDescent="0.2">
      <c r="C1" s="5">
        <v>42370</v>
      </c>
      <c r="D1" s="5">
        <v>42371</v>
      </c>
      <c r="E1" s="5">
        <v>42372</v>
      </c>
      <c r="F1" s="5">
        <v>42373</v>
      </c>
      <c r="G1" s="5">
        <v>42374</v>
      </c>
      <c r="H1" s="5">
        <v>42375</v>
      </c>
      <c r="I1" s="5">
        <v>42376</v>
      </c>
      <c r="J1" s="5">
        <v>42377</v>
      </c>
      <c r="K1" s="5">
        <v>42378</v>
      </c>
      <c r="L1" s="5">
        <v>42379</v>
      </c>
      <c r="M1" s="5">
        <v>42380</v>
      </c>
      <c r="N1" s="5">
        <v>42381</v>
      </c>
      <c r="O1" s="5">
        <v>42382</v>
      </c>
      <c r="P1" s="5">
        <v>42383</v>
      </c>
      <c r="Q1" s="5">
        <v>42384</v>
      </c>
      <c r="R1" s="5">
        <v>42385</v>
      </c>
    </row>
    <row r="2" spans="1:18" x14ac:dyDescent="0.2">
      <c r="A2">
        <v>100</v>
      </c>
      <c r="B2" t="s">
        <v>6</v>
      </c>
      <c r="C2">
        <v>18.829999999999998</v>
      </c>
      <c r="D2">
        <v>24.28</v>
      </c>
      <c r="E2">
        <v>29.55</v>
      </c>
      <c r="F2">
        <v>27.83</v>
      </c>
      <c r="G2">
        <v>21.15</v>
      </c>
      <c r="H2">
        <v>26.78</v>
      </c>
      <c r="I2">
        <v>32.880000000000003</v>
      </c>
      <c r="J2">
        <v>39.03</v>
      </c>
      <c r="K2">
        <v>28.55</v>
      </c>
      <c r="L2">
        <v>23.33</v>
      </c>
      <c r="M2">
        <v>24.73</v>
      </c>
      <c r="N2">
        <v>34.18</v>
      </c>
      <c r="O2">
        <v>22.17</v>
      </c>
      <c r="P2">
        <v>29.78</v>
      </c>
      <c r="Q2">
        <v>33.619999999999997</v>
      </c>
      <c r="R2">
        <v>20.63</v>
      </c>
    </row>
    <row r="3" spans="1:18" x14ac:dyDescent="0.2">
      <c r="A3">
        <v>101</v>
      </c>
      <c r="B3" t="s">
        <v>7</v>
      </c>
      <c r="C3">
        <v>1.7</v>
      </c>
      <c r="D3">
        <v>3.97</v>
      </c>
      <c r="E3">
        <v>4.53</v>
      </c>
      <c r="F3">
        <v>4.95</v>
      </c>
      <c r="G3">
        <v>5.52</v>
      </c>
      <c r="H3">
        <v>4.25</v>
      </c>
      <c r="I3">
        <v>4.7300000000000004</v>
      </c>
      <c r="J3">
        <v>6.33</v>
      </c>
      <c r="K3">
        <v>5.85</v>
      </c>
      <c r="L3">
        <v>7.87</v>
      </c>
      <c r="M3">
        <v>6.12</v>
      </c>
      <c r="N3">
        <v>6.43</v>
      </c>
      <c r="O3">
        <v>7.38</v>
      </c>
      <c r="P3">
        <v>3.25</v>
      </c>
      <c r="Q3">
        <v>6.02</v>
      </c>
      <c r="R3">
        <v>4.13</v>
      </c>
    </row>
    <row r="4" spans="1:18" x14ac:dyDescent="0.2">
      <c r="A4">
        <v>102</v>
      </c>
      <c r="B4" t="s">
        <v>8</v>
      </c>
      <c r="C4">
        <v>0</v>
      </c>
      <c r="D4">
        <v>0</v>
      </c>
      <c r="E4">
        <v>0</v>
      </c>
      <c r="F4">
        <v>0</v>
      </c>
      <c r="G4">
        <v>0.18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</row>
    <row r="5" spans="1:18" x14ac:dyDescent="0.2">
      <c r="A5">
        <v>103</v>
      </c>
      <c r="B5" t="s">
        <v>9</v>
      </c>
      <c r="C5">
        <v>4.92</v>
      </c>
      <c r="D5">
        <v>7.25</v>
      </c>
      <c r="E5">
        <v>0.98</v>
      </c>
      <c r="F5">
        <v>1.88</v>
      </c>
      <c r="G5">
        <v>1.78</v>
      </c>
      <c r="H5">
        <v>1.87</v>
      </c>
      <c r="I5">
        <v>2.42</v>
      </c>
      <c r="J5">
        <v>3.38</v>
      </c>
      <c r="K5">
        <v>3.53</v>
      </c>
      <c r="L5">
        <v>3.55</v>
      </c>
      <c r="M5">
        <v>3.8</v>
      </c>
      <c r="N5">
        <v>3.58</v>
      </c>
      <c r="O5">
        <v>4.3</v>
      </c>
      <c r="P5">
        <v>5.45</v>
      </c>
      <c r="Q5">
        <v>6.32</v>
      </c>
      <c r="R5">
        <v>4.95</v>
      </c>
    </row>
    <row r="6" spans="1:18" x14ac:dyDescent="0.2">
      <c r="A6">
        <v>104</v>
      </c>
      <c r="B6" t="s">
        <v>12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</row>
    <row r="7" spans="1:18" x14ac:dyDescent="0.2">
      <c r="A7">
        <v>105</v>
      </c>
      <c r="B7" t="s">
        <v>13</v>
      </c>
      <c r="C7">
        <v>0</v>
      </c>
      <c r="D7">
        <v>0</v>
      </c>
      <c r="E7">
        <v>0</v>
      </c>
      <c r="F7">
        <v>0</v>
      </c>
      <c r="G7">
        <v>0</v>
      </c>
      <c r="H7">
        <v>1.98</v>
      </c>
      <c r="I7">
        <v>0</v>
      </c>
      <c r="J7">
        <v>5.3</v>
      </c>
      <c r="K7">
        <v>0</v>
      </c>
      <c r="L7">
        <v>0</v>
      </c>
      <c r="M7">
        <v>0</v>
      </c>
      <c r="N7">
        <v>0</v>
      </c>
      <c r="O7">
        <v>5.3</v>
      </c>
      <c r="P7">
        <v>5.38</v>
      </c>
      <c r="Q7">
        <v>5.42</v>
      </c>
      <c r="R7">
        <v>8.2200000000000006</v>
      </c>
    </row>
    <row r="8" spans="1:18" x14ac:dyDescent="0.2">
      <c r="A8">
        <v>106</v>
      </c>
      <c r="B8" t="s">
        <v>11</v>
      </c>
      <c r="C8">
        <v>5.28</v>
      </c>
      <c r="D8">
        <v>5.93</v>
      </c>
      <c r="E8">
        <v>5.38</v>
      </c>
      <c r="F8">
        <v>6.42</v>
      </c>
      <c r="G8">
        <v>6.03</v>
      </c>
      <c r="H8">
        <v>3.85</v>
      </c>
      <c r="I8">
        <v>6.42</v>
      </c>
      <c r="J8">
        <v>5.7</v>
      </c>
      <c r="K8">
        <v>6.42</v>
      </c>
      <c r="L8">
        <v>5.92</v>
      </c>
      <c r="M8">
        <v>5.67</v>
      </c>
      <c r="N8">
        <v>6.42</v>
      </c>
      <c r="O8">
        <v>5.67</v>
      </c>
      <c r="P8">
        <v>6.42</v>
      </c>
      <c r="Q8">
        <v>6.42</v>
      </c>
      <c r="R8">
        <v>3.58</v>
      </c>
    </row>
    <row r="9" spans="1:18" x14ac:dyDescent="0.2">
      <c r="A9">
        <v>107</v>
      </c>
      <c r="B9" t="s">
        <v>13</v>
      </c>
      <c r="C9">
        <v>5.52</v>
      </c>
      <c r="D9">
        <v>4.38</v>
      </c>
      <c r="E9">
        <v>9.25</v>
      </c>
      <c r="F9">
        <v>7.97</v>
      </c>
      <c r="G9">
        <v>7.92</v>
      </c>
      <c r="H9">
        <v>9.25</v>
      </c>
      <c r="I9">
        <v>9.25</v>
      </c>
      <c r="J9">
        <v>8.35</v>
      </c>
      <c r="K9">
        <v>8.15</v>
      </c>
      <c r="L9">
        <v>7.58</v>
      </c>
      <c r="M9">
        <v>7.62</v>
      </c>
      <c r="N9">
        <v>7.25</v>
      </c>
      <c r="O9">
        <v>8.27</v>
      </c>
      <c r="P9">
        <v>7.62</v>
      </c>
      <c r="Q9">
        <v>7.32</v>
      </c>
      <c r="R9">
        <v>7.65</v>
      </c>
    </row>
    <row r="10" spans="1:18" x14ac:dyDescent="0.2">
      <c r="A10">
        <v>108</v>
      </c>
      <c r="B10" t="s">
        <v>11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</row>
    <row r="11" spans="1:18" x14ac:dyDescent="0.2">
      <c r="A11">
        <v>109</v>
      </c>
      <c r="B11" t="s">
        <v>11</v>
      </c>
      <c r="C11">
        <v>0</v>
      </c>
      <c r="D11">
        <v>0</v>
      </c>
      <c r="E11">
        <v>0</v>
      </c>
      <c r="F11">
        <v>0</v>
      </c>
      <c r="G11">
        <v>0</v>
      </c>
      <c r="H11">
        <v>22.3</v>
      </c>
      <c r="I11">
        <v>22.3</v>
      </c>
      <c r="J11">
        <v>22.3</v>
      </c>
      <c r="K11">
        <v>0</v>
      </c>
      <c r="L11">
        <v>0</v>
      </c>
      <c r="M11">
        <v>0</v>
      </c>
      <c r="N11">
        <v>0</v>
      </c>
      <c r="O11">
        <v>0</v>
      </c>
      <c r="P11">
        <v>1.38</v>
      </c>
      <c r="Q11">
        <v>0.8</v>
      </c>
      <c r="R11">
        <v>1.1200000000000001</v>
      </c>
    </row>
    <row r="12" spans="1:18" x14ac:dyDescent="0.2">
      <c r="A12">
        <v>110</v>
      </c>
      <c r="B12" t="s">
        <v>11</v>
      </c>
      <c r="C12">
        <v>0</v>
      </c>
      <c r="D12">
        <v>0</v>
      </c>
      <c r="E12">
        <v>1</v>
      </c>
      <c r="F12">
        <v>1.52</v>
      </c>
      <c r="G12">
        <v>0</v>
      </c>
      <c r="H12">
        <v>1</v>
      </c>
      <c r="I12">
        <v>0</v>
      </c>
      <c r="J12">
        <v>0</v>
      </c>
      <c r="K12">
        <v>1.7</v>
      </c>
      <c r="L12">
        <v>0</v>
      </c>
      <c r="M12">
        <v>3.25</v>
      </c>
      <c r="N12">
        <v>2.7</v>
      </c>
      <c r="O12">
        <v>1.33</v>
      </c>
      <c r="P12">
        <v>0</v>
      </c>
      <c r="Q12">
        <v>0.5</v>
      </c>
      <c r="R12">
        <v>0</v>
      </c>
    </row>
    <row r="15" spans="1:18" x14ac:dyDescent="0.2">
      <c r="A15">
        <v>100</v>
      </c>
      <c r="B15" t="s">
        <v>6</v>
      </c>
      <c r="C15">
        <v>2.1800000000000002</v>
      </c>
      <c r="D15">
        <v>0</v>
      </c>
      <c r="E15">
        <v>10.5</v>
      </c>
      <c r="F15">
        <v>13.33</v>
      </c>
      <c r="G15">
        <v>2.15</v>
      </c>
      <c r="H15">
        <v>2.0299999999999998</v>
      </c>
      <c r="I15">
        <v>6.05</v>
      </c>
      <c r="J15">
        <v>3.17</v>
      </c>
      <c r="K15">
        <v>0</v>
      </c>
      <c r="L15">
        <v>4.55</v>
      </c>
      <c r="M15">
        <v>0</v>
      </c>
      <c r="N15">
        <v>6.67</v>
      </c>
      <c r="O15">
        <v>0</v>
      </c>
      <c r="P15">
        <v>5.22</v>
      </c>
      <c r="Q15">
        <v>6.67</v>
      </c>
      <c r="R15">
        <v>1.35</v>
      </c>
    </row>
    <row r="16" spans="1:18" x14ac:dyDescent="0.2">
      <c r="A16">
        <v>101</v>
      </c>
      <c r="B16" t="s">
        <v>7</v>
      </c>
      <c r="C16">
        <v>6.67</v>
      </c>
      <c r="D16">
        <v>6.67</v>
      </c>
      <c r="E16">
        <v>6.67</v>
      </c>
      <c r="F16">
        <v>6.67</v>
      </c>
      <c r="G16">
        <v>6.67</v>
      </c>
      <c r="H16">
        <v>6.67</v>
      </c>
      <c r="I16">
        <v>6.67</v>
      </c>
      <c r="J16">
        <v>6.67</v>
      </c>
      <c r="K16">
        <v>6.67</v>
      </c>
      <c r="L16">
        <v>6.67</v>
      </c>
      <c r="M16">
        <v>6.67</v>
      </c>
      <c r="N16">
        <v>6.67</v>
      </c>
      <c r="O16">
        <v>6.67</v>
      </c>
      <c r="P16">
        <v>6.67</v>
      </c>
      <c r="Q16">
        <v>6.67</v>
      </c>
      <c r="R16">
        <v>6.67</v>
      </c>
    </row>
    <row r="17" spans="1:18" x14ac:dyDescent="0.2">
      <c r="A17">
        <v>102</v>
      </c>
      <c r="B17" t="s">
        <v>8</v>
      </c>
      <c r="C17">
        <v>0</v>
      </c>
      <c r="D17">
        <v>0</v>
      </c>
      <c r="E17">
        <v>0</v>
      </c>
      <c r="F17">
        <v>0</v>
      </c>
      <c r="G17">
        <v>4.07</v>
      </c>
      <c r="H17">
        <v>0.27</v>
      </c>
      <c r="I17">
        <v>0.62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1.45</v>
      </c>
      <c r="Q17">
        <v>0</v>
      </c>
      <c r="R17">
        <v>0</v>
      </c>
    </row>
    <row r="18" spans="1:18" x14ac:dyDescent="0.2">
      <c r="A18">
        <v>103</v>
      </c>
      <c r="B18" t="s">
        <v>9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</row>
    <row r="19" spans="1:18" x14ac:dyDescent="0.2">
      <c r="A19">
        <v>104</v>
      </c>
      <c r="B19" t="s">
        <v>12</v>
      </c>
      <c r="C19">
        <v>0</v>
      </c>
      <c r="D19">
        <v>0</v>
      </c>
      <c r="E19">
        <v>6.67</v>
      </c>
      <c r="F19">
        <v>6.67</v>
      </c>
      <c r="G19">
        <v>6.67</v>
      </c>
      <c r="H19">
        <v>6.67</v>
      </c>
      <c r="I19">
        <v>6.67</v>
      </c>
      <c r="J19">
        <v>4.97</v>
      </c>
      <c r="K19">
        <v>6.67</v>
      </c>
      <c r="L19">
        <v>3.25</v>
      </c>
      <c r="M19">
        <v>3.4</v>
      </c>
      <c r="N19">
        <v>6.67</v>
      </c>
      <c r="O19">
        <v>0</v>
      </c>
      <c r="P19">
        <v>0</v>
      </c>
      <c r="Q19">
        <v>0</v>
      </c>
      <c r="R19">
        <v>0</v>
      </c>
    </row>
    <row r="20" spans="1:18" x14ac:dyDescent="0.2">
      <c r="A20">
        <v>105</v>
      </c>
      <c r="B20" t="s">
        <v>13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</row>
    <row r="21" spans="1:18" x14ac:dyDescent="0.2">
      <c r="A21">
        <v>106</v>
      </c>
      <c r="B21" t="s">
        <v>11</v>
      </c>
      <c r="C21">
        <v>0</v>
      </c>
      <c r="D21">
        <v>0</v>
      </c>
      <c r="E21">
        <v>6.67</v>
      </c>
      <c r="F21">
        <v>5.4</v>
      </c>
      <c r="G21">
        <v>3.67</v>
      </c>
      <c r="H21">
        <v>3.67</v>
      </c>
      <c r="I21">
        <v>3.67</v>
      </c>
      <c r="J21">
        <v>3.67</v>
      </c>
      <c r="K21">
        <v>3.67</v>
      </c>
      <c r="L21">
        <v>6.67</v>
      </c>
      <c r="M21">
        <v>6.67</v>
      </c>
      <c r="N21">
        <v>6.67</v>
      </c>
      <c r="O21">
        <v>5.82</v>
      </c>
      <c r="P21">
        <v>0</v>
      </c>
      <c r="Q21">
        <v>0</v>
      </c>
      <c r="R21">
        <v>0</v>
      </c>
    </row>
    <row r="22" spans="1:18" x14ac:dyDescent="0.2">
      <c r="A22">
        <v>107</v>
      </c>
      <c r="B22" t="s">
        <v>13</v>
      </c>
      <c r="C22">
        <v>3.67</v>
      </c>
      <c r="D22">
        <v>6.67</v>
      </c>
      <c r="E22">
        <v>0</v>
      </c>
      <c r="F22">
        <v>0</v>
      </c>
      <c r="G22">
        <v>2.13</v>
      </c>
      <c r="H22">
        <v>2.2200000000000002</v>
      </c>
      <c r="I22">
        <v>0</v>
      </c>
      <c r="J22">
        <v>6.67</v>
      </c>
      <c r="K22">
        <v>6.67</v>
      </c>
      <c r="L22">
        <v>6.67</v>
      </c>
      <c r="M22">
        <v>6.67</v>
      </c>
      <c r="N22">
        <v>6.67</v>
      </c>
      <c r="O22">
        <v>0</v>
      </c>
      <c r="P22">
        <v>6.67</v>
      </c>
      <c r="Q22">
        <v>6.67</v>
      </c>
      <c r="R22">
        <v>2.2000000000000002</v>
      </c>
    </row>
    <row r="23" spans="1:18" x14ac:dyDescent="0.2">
      <c r="A23">
        <v>108</v>
      </c>
      <c r="B23" t="s">
        <v>11</v>
      </c>
      <c r="C23">
        <v>0.82</v>
      </c>
      <c r="D23">
        <v>0</v>
      </c>
      <c r="E23">
        <v>0</v>
      </c>
      <c r="F23">
        <v>0</v>
      </c>
      <c r="G23">
        <v>1.37</v>
      </c>
      <c r="H23">
        <v>2.15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</row>
    <row r="24" spans="1:18" x14ac:dyDescent="0.2">
      <c r="A24">
        <v>109</v>
      </c>
      <c r="B24" t="s">
        <v>11</v>
      </c>
      <c r="C24">
        <v>0</v>
      </c>
      <c r="D24">
        <v>0</v>
      </c>
      <c r="E24">
        <v>0</v>
      </c>
      <c r="F24">
        <v>1.27</v>
      </c>
      <c r="G24">
        <v>3</v>
      </c>
      <c r="H24">
        <v>3</v>
      </c>
      <c r="I24">
        <v>3</v>
      </c>
      <c r="J24">
        <v>0</v>
      </c>
      <c r="K24">
        <v>3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0.8</v>
      </c>
    </row>
    <row r="25" spans="1:18" x14ac:dyDescent="0.2">
      <c r="A25">
        <v>110</v>
      </c>
      <c r="B25" t="s">
        <v>11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9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recap</vt:lpstr>
      <vt:lpstr>Donnée</vt:lpstr>
      <vt:lpstr>Feuil3</vt:lpstr>
      <vt:lpstr>férié</vt:lpstr>
    </vt:vector>
  </TitlesOfParts>
  <Company>Initial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install</dc:creator>
  <cp:lastModifiedBy>install</cp:lastModifiedBy>
  <dcterms:created xsi:type="dcterms:W3CDTF">2016-09-23T13:12:00Z</dcterms:created>
  <dcterms:modified xsi:type="dcterms:W3CDTF">2016-09-23T13:48:17Z</dcterms:modified>
</cp:coreProperties>
</file>