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descente de l'ardeche\"/>
    </mc:Choice>
  </mc:AlternateContent>
  <xr:revisionPtr revIDLastSave="0" documentId="13_ncr:1_{EEC9298A-A9D6-4FE8-B293-7966CD79B9D1}" xr6:coauthVersionLast="45" xr6:coauthVersionMax="45" xr10:uidLastSave="{00000000-0000-0000-0000-000000000000}"/>
  <bookViews>
    <workbookView xWindow="-120" yWindow="-120" windowWidth="29040" windowHeight="15840" activeTab="2" xr2:uid="{A836C23A-4784-4664-A50C-B1C1734933CF}"/>
  </bookViews>
  <sheets>
    <sheet name="parametre" sheetId="1" r:id="rId1"/>
    <sheet name="BDD_donnees" sheetId="2" r:id="rId2"/>
    <sheet name="Inscription" sheetId="4" r:id="rId3"/>
  </sheets>
  <definedNames>
    <definedName name="descente">parametre!$A$2:$A$3</definedName>
    <definedName name="RDV">parametre!$C$2:$C$4</definedName>
    <definedName name="reponse">parametre!$B$2:$B$3</definedName>
    <definedName name="Retour">parametre!$D$2:$D$4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 l="1"/>
  <c r="R7" i="2"/>
  <c r="AA7" i="2"/>
  <c r="AJ7" i="2"/>
  <c r="AS7" i="2"/>
  <c r="AY7" i="2"/>
  <c r="AS6" i="2" l="1"/>
  <c r="AJ6" i="2"/>
  <c r="AA6" i="2"/>
  <c r="H6" i="1" l="1"/>
  <c r="R6" i="2" l="1"/>
  <c r="I6" i="2"/>
  <c r="AY6" i="2" l="1"/>
</calcChain>
</file>

<file path=xl/sharedStrings.xml><?xml version="1.0" encoding="utf-8"?>
<sst xmlns="http://schemas.openxmlformats.org/spreadsheetml/2006/main" count="150" uniqueCount="128">
  <si>
    <t>descente</t>
  </si>
  <si>
    <t>A Pied</t>
  </si>
  <si>
    <t>En Canoe</t>
  </si>
  <si>
    <t>Reponse</t>
  </si>
  <si>
    <t>Oui</t>
  </si>
  <si>
    <t>Non</t>
  </si>
  <si>
    <t>RDV</t>
  </si>
  <si>
    <t>Talant</t>
  </si>
  <si>
    <t>St Martin d'ardeche</t>
  </si>
  <si>
    <t>Retour</t>
  </si>
  <si>
    <t>Apres la descente</t>
  </si>
  <si>
    <t>Lundi</t>
  </si>
  <si>
    <t>Apres le repas de Dimanche soir</t>
  </si>
  <si>
    <t xml:space="preserve">Noms </t>
  </si>
  <si>
    <t>Prenoms</t>
  </si>
  <si>
    <t>date  de naissance</t>
  </si>
  <si>
    <t>Adresse</t>
  </si>
  <si>
    <t>Code postal</t>
  </si>
  <si>
    <t>Ville</t>
  </si>
  <si>
    <t>Tel</t>
  </si>
  <si>
    <t>Mail</t>
  </si>
  <si>
    <t>Noms1</t>
  </si>
  <si>
    <t>Prenom1</t>
  </si>
  <si>
    <t>date de naissance1</t>
  </si>
  <si>
    <t>inscrit1</t>
  </si>
  <si>
    <t>Noms2</t>
  </si>
  <si>
    <t>Prenom2</t>
  </si>
  <si>
    <t>date de naissance2</t>
  </si>
  <si>
    <t>inscrit2</t>
  </si>
  <si>
    <t>Noms3</t>
  </si>
  <si>
    <t>Prenom3</t>
  </si>
  <si>
    <t>date de naissance3</t>
  </si>
  <si>
    <t>inscrit3</t>
  </si>
  <si>
    <t>Noms4</t>
  </si>
  <si>
    <t>Prenom4</t>
  </si>
  <si>
    <t>date de naissance4</t>
  </si>
  <si>
    <t>inscrit4</t>
  </si>
  <si>
    <t>inscrit</t>
  </si>
  <si>
    <t>repartition des prix</t>
  </si>
  <si>
    <t>restaurant</t>
  </si>
  <si>
    <t>canoe</t>
  </si>
  <si>
    <t>bivouac</t>
  </si>
  <si>
    <t>repas</t>
  </si>
  <si>
    <t>Prix</t>
  </si>
  <si>
    <t>Lieu de RDV1</t>
  </si>
  <si>
    <t>Vehicule1</t>
  </si>
  <si>
    <t>descente 1</t>
  </si>
  <si>
    <t>restaurant1</t>
  </si>
  <si>
    <t>retour1</t>
  </si>
  <si>
    <t>Lieu de RDV2</t>
  </si>
  <si>
    <t>Vehicule2</t>
  </si>
  <si>
    <t>descente 2</t>
  </si>
  <si>
    <t>restaurant2</t>
  </si>
  <si>
    <t>retour2</t>
  </si>
  <si>
    <t>Lieu de RDV3</t>
  </si>
  <si>
    <t>Vehicule3</t>
  </si>
  <si>
    <t>descente 3</t>
  </si>
  <si>
    <t>restaurant3</t>
  </si>
  <si>
    <t>retour3</t>
  </si>
  <si>
    <t>Lieu de RDV4</t>
  </si>
  <si>
    <t>Vehicule4</t>
  </si>
  <si>
    <t>descente 4</t>
  </si>
  <si>
    <t>restaurant4</t>
  </si>
  <si>
    <t>retour4</t>
  </si>
  <si>
    <t>Lieu de RDV</t>
  </si>
  <si>
    <t>Vehicule</t>
  </si>
  <si>
    <t xml:space="preserve">descente </t>
  </si>
  <si>
    <t>retour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</si>
  <si>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</si>
  <si>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</si>
  <si>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</si>
  <si>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</si>
  <si>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</si>
  <si>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</si>
  <si>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</si>
  <si>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</si>
  <si>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</si>
  <si>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</si>
  <si>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</si>
  <si>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</si>
  <si>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</si>
  <si>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</si>
  <si>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</si>
  <si>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</si>
  <si>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</si>
  <si>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</si>
  <si>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</si>
  <si>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</si>
  <si>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</si>
  <si>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</si>
  <si>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</si>
  <si>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</si>
  <si>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</si>
  <si>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</si>
  <si>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</si>
  <si>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</si>
  <si>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</si>
  <si>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</si>
  <si>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</si>
  <si>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</si>
  <si>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</si>
  <si>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</si>
  <si>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</si>
  <si>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Nom</t>
  </si>
  <si>
    <t>Prenom</t>
  </si>
  <si>
    <t>20/05/1967</t>
  </si>
  <si>
    <t>mail</t>
  </si>
  <si>
    <t>06 12 37 72 77</t>
  </si>
  <si>
    <t>GIRARD</t>
  </si>
  <si>
    <t>Philippe</t>
  </si>
  <si>
    <t>DIJON</t>
  </si>
  <si>
    <t>Accompagnateur 1</t>
  </si>
  <si>
    <t>Accompagnateur  2</t>
  </si>
  <si>
    <t>Accompagnateur 3</t>
  </si>
  <si>
    <t>Accompagnateur 4</t>
  </si>
  <si>
    <t>13 RUE CURIALE</t>
  </si>
  <si>
    <t>NOMS 1</t>
  </si>
  <si>
    <t>Prenoms 1</t>
  </si>
  <si>
    <t>20/05/1966</t>
  </si>
  <si>
    <t>NOMS 2</t>
  </si>
  <si>
    <t>Prenoms 2</t>
  </si>
  <si>
    <t>20/05/1975</t>
  </si>
  <si>
    <t>Nbre d'inscrits</t>
  </si>
  <si>
    <t>Date de naissance</t>
  </si>
  <si>
    <t>Domicile</t>
  </si>
  <si>
    <t xml:space="preserve">Descente </t>
  </si>
  <si>
    <t>Restaurant</t>
  </si>
  <si>
    <t>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</si>
</sst>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88"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8335E1-2D57-446A-8CF6-92BE03E06B29}" name="Tableau1" displayName="Tableau1" ref="A5:CH7" totalsRowShown="0" headerRowDxfId="87" dataDxfId="86">
  <autoFilter ref="A5:CH7" xr:uid="{E0339AC6-FECB-451D-9BD4-F5483E230CF5}"/>
  <tableColumns count="86">
    <tableColumn id="1" xr3:uid="{90DCF6A9-6441-45E9-9B4A-6F1E132CECEF}" name="Noms " dataDxfId="85"/>
    <tableColumn id="2" xr3:uid="{1B84F490-63B1-425B-A444-BBF35761BE57}" name="Prenoms" dataDxfId="84"/>
    <tableColumn id="3" xr3:uid="{EB1BF12D-CD3C-40C7-A35D-7F788C091346}" name="date  de naissance" dataDxfId="83"/>
    <tableColumn id="4" xr3:uid="{3D3FA304-13BD-442C-9748-A45428BFEDCA}" name="Adresse" dataDxfId="82"/>
    <tableColumn id="5" xr3:uid="{A22D80DC-EA50-4AC7-9875-BE39958FE4CA}" name="Code postal" dataDxfId="81"/>
    <tableColumn id="6" xr3:uid="{B7916EF9-A5AB-4B4D-A2FA-52ABD3DC4FE6}" name="Ville" dataDxfId="80"/>
    <tableColumn id="7" xr3:uid="{EA61D730-9C12-4F3B-97E3-8FDCDD07AB25}" name="Tel" dataDxfId="79"/>
    <tableColumn id="8" xr3:uid="{89D5DAC7-644D-422D-AA95-D63BC1285BD8}" name="Mail" dataDxfId="78"/>
    <tableColumn id="9" xr3:uid="{17D963D6-B2B5-47D0-8B38-08145D60E544}" name="inscrit" dataDxfId="77">
      <calculatedColumnFormula>COUNTA(A6)</calculatedColumnFormula>
    </tableColumn>
    <tableColumn id="10" xr3:uid="{5762EFAE-6BF4-4F77-8668-6E05DDC88B6B}" name="Lieu de RDV" dataDxfId="76"/>
    <tableColumn id="11" xr3:uid="{37A4EBFC-1A0E-4B1B-8D0F-8CB0895137E1}" name="Vehicule" dataDxfId="75"/>
    <tableColumn id="12" xr3:uid="{BFE6CF11-0906-4C93-BAC4-CC59CB9E4B5F}" name="descente " dataDxfId="74"/>
    <tableColumn id="13" xr3:uid="{54F8A46A-F83D-4344-89EB-B9DA940C3065}" name="restaurant" dataDxfId="73"/>
    <tableColumn id="14" xr3:uid="{B32574A9-F23C-46D3-BBEF-3A38FACD1D7B}" name="retour" dataDxfId="72"/>
    <tableColumn id="15" xr3:uid="{C37CEB90-2E9B-4D24-80B0-4831E9B62C38}" name="Noms1" dataDxfId="71"/>
    <tableColumn id="16" xr3:uid="{B91B4F16-6312-45BB-8383-6A17743C0B5C}" name="Prenom1" dataDxfId="70"/>
    <tableColumn id="17" xr3:uid="{5414463D-5995-4CDF-A6B8-31FC876776C3}" name="date de naissance1" dataDxfId="69"/>
    <tableColumn id="18" xr3:uid="{91C48BC2-98B3-428E-AEA8-60CBEBD222E8}" name="inscrit1" dataDxfId="68">
      <calculatedColumnFormula>COUNTA(O6)</calculatedColumnFormula>
    </tableColumn>
    <tableColumn id="19" xr3:uid="{38E37B62-4F2B-408D-A46E-DF9472938BDF}" name="Lieu de RDV1" dataDxfId="67"/>
    <tableColumn id="20" xr3:uid="{BBCD02FD-81AF-47E2-8829-32A5BC28FF2E}" name="Vehicule1" dataDxfId="66"/>
    <tableColumn id="21" xr3:uid="{E84BCDB6-1BEF-4B89-80C8-91B9A07A0263}" name="descente 1" dataDxfId="65"/>
    <tableColumn id="22" xr3:uid="{9F4D2588-438D-4E7B-A7EE-9E836783F25B}" name="restaurant1" dataDxfId="64"/>
    <tableColumn id="23" xr3:uid="{8106BBD6-0DE8-4B52-B4FC-578A7B03323B}" name="retour1" dataDxfId="63"/>
    <tableColumn id="24" xr3:uid="{85A24C0A-90EE-4BCF-9C14-D01D32A6CA9A}" name="Noms2" dataDxfId="62"/>
    <tableColumn id="25" xr3:uid="{2E91F64C-640E-423F-8A0B-6185F53A1F35}" name="Prenom2" dataDxfId="61"/>
    <tableColumn id="26" xr3:uid="{80FB4006-113E-4054-B6EF-CB8B4644196D}" name="date de naissance2" dataDxfId="60"/>
    <tableColumn id="27" xr3:uid="{20DE470F-4CAE-4A12-AFDC-490F34281150}" name="inscrit2" dataDxfId="59">
      <calculatedColumnFormula>COUNTA(X6)</calculatedColumnFormula>
    </tableColumn>
    <tableColumn id="28" xr3:uid="{1C0CB8D2-9D75-4335-B768-BC14CF9722B1}" name="Lieu de RDV2" dataDxfId="58"/>
    <tableColumn id="29" xr3:uid="{1E447F75-FDD6-4A62-9613-A0BAA7AED17C}" name="Vehicule2" dataDxfId="57"/>
    <tableColumn id="30" xr3:uid="{F978806B-FDC4-4914-8DE6-46D2241DED50}" name="descente 2" dataDxfId="56"/>
    <tableColumn id="31" xr3:uid="{A5E95036-3450-4B64-8F8E-FC89F0288DE1}" name="restaurant2" dataDxfId="55"/>
    <tableColumn id="32" xr3:uid="{92D14F1F-F169-4C0C-9DC1-CD6DF41BD757}" name="retour2" dataDxfId="54"/>
    <tableColumn id="33" xr3:uid="{ADA51FDF-2DF5-42E6-AE16-9B8D31CF0846}" name="Noms3" dataDxfId="53"/>
    <tableColumn id="34" xr3:uid="{0E6B1142-CB38-44EC-9BAF-4551FF894DC7}" name="Prenom3" dataDxfId="52"/>
    <tableColumn id="35" xr3:uid="{10840B88-E9A3-4214-9215-8169339653B7}" name="date de naissance3" dataDxfId="51"/>
    <tableColumn id="36" xr3:uid="{766244A8-A423-4F0D-A475-8457D1653149}" name="inscrit3" dataDxfId="50">
      <calculatedColumnFormula>COUNTA(AG6)</calculatedColumnFormula>
    </tableColumn>
    <tableColumn id="37" xr3:uid="{B14C1F4C-9194-4474-B0CA-138463845087}" name="Lieu de RDV3" dataDxfId="49"/>
    <tableColumn id="38" xr3:uid="{76D6A2A9-0336-4715-A738-91DBA2A7C259}" name="Vehicule3" dataDxfId="48"/>
    <tableColumn id="39" xr3:uid="{A8371FA2-6D78-4415-A414-191E6ACFC679}" name="descente 3" dataDxfId="47"/>
    <tableColumn id="40" xr3:uid="{F3412188-6760-4CCD-84A9-FC9759F577BF}" name="restaurant3" dataDxfId="46"/>
    <tableColumn id="41" xr3:uid="{4CD3B341-2BEC-4727-8E68-1DA47626EA33}" name="retour3" dataDxfId="45"/>
    <tableColumn id="42" xr3:uid="{A9560CF7-450A-4B00-8B55-553EA286666E}" name="Noms4" dataDxfId="44"/>
    <tableColumn id="43" xr3:uid="{6A19DBEA-FCAA-4A4E-981D-4BDE9E7441C5}" name="Prenom4" dataDxfId="43"/>
    <tableColumn id="44" xr3:uid="{76029F66-B2F0-4662-9EBE-962D1D392A61}" name="date de naissance4" dataDxfId="42"/>
    <tableColumn id="45" xr3:uid="{AF807FFB-F7B7-4252-81D2-5FEA4F971473}" name="inscrit4" dataDxfId="41">
      <calculatedColumnFormula>COUNTA(AP6)</calculatedColumnFormula>
    </tableColumn>
    <tableColumn id="46" xr3:uid="{F2B8D7F3-C457-4343-BAD6-05B9D566BBB5}" name="Lieu de RDV4" dataDxfId="40"/>
    <tableColumn id="47" xr3:uid="{A3A14D8C-D9EA-41A7-8355-ECF14E711C37}" name="Vehicule4" dataDxfId="39"/>
    <tableColumn id="48" xr3:uid="{FF8EF6AD-E7EE-408C-93B2-E936AB386D18}" name="descente 4" dataDxfId="38"/>
    <tableColumn id="49" xr3:uid="{C89C8C99-7EE5-4BE6-9F4B-E58FD90045CA}" name="restaurant4" dataDxfId="37"/>
    <tableColumn id="50" xr3:uid="{EE5EE05D-29C6-452C-94F1-210FF685F4B0}" name="retour4" dataDxfId="36"/>
    <tableColumn id="51" xr3:uid="{4DC7C449-563A-4822-A0E6-6F5799602882}" name="Nbre d'inscrits" dataDxfId="0">
      <calculatedColumnFormula>Tableau1[[#This Row],[inscrit4]]+Tableau1[[#This Row],[inscrit3]]+Tableau1[[#This Row],[inscrit2]]+Tableau1[[#This Row],[inscrit1]]+Tableau1[[#This Row],[inscrit]]</calculatedColumnFormula>
    </tableColumn>
    <tableColumn id="52" xr3:uid="{225CDD49-EA46-4CE4-911F-899C853B1F81}" name="Colonne2" dataDxfId="35"/>
    <tableColumn id="53" xr3:uid="{B004099C-A9B0-477D-8C5F-72ED55B4D551}" name="Colonne3" dataDxfId="34"/>
    <tableColumn id="54" xr3:uid="{DEE3A143-E347-444F-B72A-C13BEC2F47FC}" name="Colonne4" dataDxfId="33"/>
    <tableColumn id="55" xr3:uid="{A0B9EFD8-69E5-4B6C-B90A-1BF948342676}" name="Colonne5" dataDxfId="32"/>
    <tableColumn id="56" xr3:uid="{74FFA94F-2CD5-4653-A617-5A47801727A8}" name="Colonne6" dataDxfId="31"/>
    <tableColumn id="57" xr3:uid="{77262F93-5C08-4742-81D8-B1CABA6D12F5}" name="Colonne7" dataDxfId="30"/>
    <tableColumn id="58" xr3:uid="{2707668F-FFF9-4E02-9C31-27EF7BD49C32}" name="Colonne8" dataDxfId="29"/>
    <tableColumn id="59" xr3:uid="{98336865-F989-46D8-ABC7-F13343C291A9}" name="Colonne9" dataDxfId="28"/>
    <tableColumn id="60" xr3:uid="{4007F373-8000-4D04-9731-5433F7D37049}" name="Colonne10" dataDxfId="27"/>
    <tableColumn id="61" xr3:uid="{007EAE04-8EB3-43FD-B04D-1FF790602A00}" name="Colonne11" dataDxfId="26"/>
    <tableColumn id="62" xr3:uid="{42D376F6-E1D8-40D0-B1C9-E045CFA1C7A4}" name="Colonne12" dataDxfId="25"/>
    <tableColumn id="63" xr3:uid="{E92CC736-5E8C-42F4-9E8F-800032A1A82C}" name="Colonne13" dataDxfId="24"/>
    <tableColumn id="64" xr3:uid="{2BADC878-4516-427D-B3D4-BF12E7399185}" name="Colonne14" dataDxfId="23"/>
    <tableColumn id="65" xr3:uid="{C1F6ABDC-AC86-40F9-90DE-64D6ABFE93BC}" name="Colonne15" dataDxfId="22"/>
    <tableColumn id="66" xr3:uid="{044ED78E-7CAB-42C5-901B-DDAB61CBC0A6}" name="Colonne16" dataDxfId="21"/>
    <tableColumn id="67" xr3:uid="{DC140794-6BA2-46FE-AA63-32B72A90F37A}" name="Colonne17" dataDxfId="20"/>
    <tableColumn id="68" xr3:uid="{D422CA8B-F4DC-476E-B1B7-A75FE4C9F204}" name="Colonne18" dataDxfId="19"/>
    <tableColumn id="69" xr3:uid="{D3F2D19A-5F91-417D-B772-0516BE559C05}" name="Colonne19" dataDxfId="18"/>
    <tableColumn id="70" xr3:uid="{5F5B15D1-5708-415E-87EE-D4FCB77767B7}" name="Colonne20" dataDxfId="17"/>
    <tableColumn id="71" xr3:uid="{96A7D498-5282-49E7-B748-9C694F5A52EF}" name="Colonne21" dataDxfId="16"/>
    <tableColumn id="72" xr3:uid="{1982CDE2-CD62-49D4-A441-56EF674267FE}" name="Colonne22" dataDxfId="15"/>
    <tableColumn id="73" xr3:uid="{1EA92BF6-8C65-4836-B601-30B8FC4CF042}" name="Colonne23" dataDxfId="14"/>
    <tableColumn id="74" xr3:uid="{CF0E87F3-7FDD-4CD0-B9F1-3DCEB3ED3D76}" name="Colonne24" dataDxfId="13"/>
    <tableColumn id="75" xr3:uid="{14885303-7727-4769-9F98-3F8E3974798C}" name="Colonne25" dataDxfId="12"/>
    <tableColumn id="76" xr3:uid="{8356A71A-9A08-4DA8-AB91-B7A27AF190B6}" name="Colonne26" dataDxfId="11"/>
    <tableColumn id="77" xr3:uid="{FB0A436A-ADC9-45B1-8281-6DB6F30BFDC2}" name="Colonne27" dataDxfId="10"/>
    <tableColumn id="78" xr3:uid="{2B8CA3C6-7B1A-4C6D-8188-ECF2026818E5}" name="Colonne28" dataDxfId="9"/>
    <tableColumn id="79" xr3:uid="{41561330-B4F6-46C2-86F9-A227B9D470E9}" name="Colonne29" dataDxfId="8"/>
    <tableColumn id="80" xr3:uid="{786A7729-2074-44A7-87FB-63F841145A76}" name="Colonne30" dataDxfId="7"/>
    <tableColumn id="81" xr3:uid="{4506CB3A-10FA-47CB-AB78-E5AE3B5AB42F}" name="Colonne31" dataDxfId="6"/>
    <tableColumn id="82" xr3:uid="{3BDE2A29-6266-4FA5-AD44-74B1FB466B4A}" name="Colonne32" dataDxfId="5"/>
    <tableColumn id="83" xr3:uid="{B019F30A-788D-48C9-94C7-5CFD82BBD4D1}" name="Colonne33" dataDxfId="4"/>
    <tableColumn id="84" xr3:uid="{E6BA8C55-E0E6-46C0-8C44-46CB7462FF13}" name="Colonne34" dataDxfId="3"/>
    <tableColumn id="85" xr3:uid="{864E973D-5F2F-49F3-BA87-985410A181A4}" name="Colonne35" dataDxfId="2"/>
    <tableColumn id="86" xr3:uid="{69B097C5-D7FD-4AE0-97F4-8515B6D2B425}" name="Colonne36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47D8-1742-42A1-9741-E28E36A6A506}">
  <sheetPr codeName="Feuil1"/>
  <dimension ref="A1:H6"/>
  <sheetViews>
    <sheetView workbookViewId="0">
      <selection activeCell="C2" sqref="C2"/>
    </sheetView>
  </sheetViews>
  <sheetFormatPr baseColWidth="10" defaultRowHeight="15" x14ac:dyDescent="0.25"/>
  <cols>
    <col min="3" max="3" width="18.28515625" bestFit="1" customWidth="1"/>
    <col min="4" max="4" width="29.7109375" bestFit="1" customWidth="1"/>
    <col min="7" max="7" width="18.140625" bestFit="1" customWidth="1"/>
  </cols>
  <sheetData>
    <row r="1" spans="1:8" x14ac:dyDescent="0.25">
      <c r="A1" t="s">
        <v>0</v>
      </c>
      <c r="B1" t="s">
        <v>3</v>
      </c>
      <c r="C1" t="s">
        <v>6</v>
      </c>
      <c r="D1" t="s">
        <v>9</v>
      </c>
      <c r="G1" t="s">
        <v>38</v>
      </c>
    </row>
    <row r="2" spans="1:8" x14ac:dyDescent="0.25">
      <c r="A2" t="s">
        <v>1</v>
      </c>
      <c r="B2" t="s">
        <v>4</v>
      </c>
      <c r="C2" t="s">
        <v>124</v>
      </c>
      <c r="D2" t="s">
        <v>10</v>
      </c>
      <c r="G2" t="s">
        <v>43</v>
      </c>
      <c r="H2" s="6">
        <v>100</v>
      </c>
    </row>
    <row r="3" spans="1:8" x14ac:dyDescent="0.25">
      <c r="A3" t="s">
        <v>2</v>
      </c>
      <c r="B3" t="s">
        <v>5</v>
      </c>
      <c r="C3" t="s">
        <v>8</v>
      </c>
      <c r="D3" t="s">
        <v>12</v>
      </c>
      <c r="G3" t="s">
        <v>39</v>
      </c>
      <c r="H3" s="6">
        <v>22</v>
      </c>
    </row>
    <row r="4" spans="1:8" x14ac:dyDescent="0.25">
      <c r="D4" t="s">
        <v>11</v>
      </c>
      <c r="G4" t="s">
        <v>40</v>
      </c>
      <c r="H4" s="6">
        <v>35</v>
      </c>
    </row>
    <row r="5" spans="1:8" x14ac:dyDescent="0.25">
      <c r="G5" t="s">
        <v>41</v>
      </c>
      <c r="H5" s="6">
        <v>13</v>
      </c>
    </row>
    <row r="6" spans="1:8" x14ac:dyDescent="0.25">
      <c r="G6" t="s">
        <v>42</v>
      </c>
      <c r="H6" s="6">
        <f>H2-H3-H4-H5</f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BB9B-AB61-4A47-B75A-EEAF66B38988}">
  <sheetPr codeName="Feuil2"/>
  <dimension ref="A2:CJ9"/>
  <sheetViews>
    <sheetView workbookViewId="0">
      <selection activeCell="AR7" sqref="A7:XFD7"/>
    </sheetView>
  </sheetViews>
  <sheetFormatPr baseColWidth="10" defaultRowHeight="15" x14ac:dyDescent="0.25"/>
  <cols>
    <col min="1" max="2" width="11.42578125" style="10"/>
    <col min="3" max="3" width="19.28515625" style="11" customWidth="1"/>
    <col min="4" max="4" width="24.85546875" style="10" customWidth="1"/>
    <col min="5" max="5" width="13.5703125" style="10" customWidth="1"/>
    <col min="6" max="9" width="11.42578125" style="10"/>
    <col min="10" max="10" width="13.7109375" style="10" customWidth="1"/>
    <col min="11" max="11" width="11.42578125" style="10"/>
    <col min="12" max="12" width="11.7109375" style="10" customWidth="1"/>
    <col min="13" max="13" width="12.28515625" style="10" customWidth="1"/>
    <col min="14" max="16" width="11.42578125" style="10"/>
    <col min="17" max="17" width="19.85546875" style="10" customWidth="1"/>
    <col min="18" max="18" width="11.42578125" style="10"/>
    <col min="19" max="19" width="18.28515625" style="10" bestFit="1" customWidth="1"/>
    <col min="20" max="20" width="12" style="10" customWidth="1"/>
    <col min="21" max="21" width="12.7109375" style="10" customWidth="1"/>
    <col min="22" max="22" width="13.28515625" style="10" customWidth="1"/>
    <col min="23" max="25" width="11.42578125" style="10"/>
    <col min="26" max="26" width="19.85546875" style="10" customWidth="1"/>
    <col min="27" max="27" width="11.42578125" style="10"/>
    <col min="28" max="28" width="14.7109375" style="10" customWidth="1"/>
    <col min="29" max="29" width="12" style="10" customWidth="1"/>
    <col min="30" max="30" width="12.7109375" style="10" customWidth="1"/>
    <col min="31" max="31" width="13.28515625" style="10" customWidth="1"/>
    <col min="32" max="34" width="11.42578125" style="10"/>
    <col min="35" max="35" width="19.85546875" style="10" customWidth="1"/>
    <col min="36" max="36" width="11.42578125" style="10"/>
    <col min="37" max="37" width="14.7109375" style="10" customWidth="1"/>
    <col min="38" max="38" width="12" style="10" customWidth="1"/>
    <col min="39" max="39" width="12.7109375" style="10" customWidth="1"/>
    <col min="40" max="40" width="13.28515625" style="10" customWidth="1"/>
    <col min="41" max="43" width="11.42578125" style="10"/>
    <col min="44" max="44" width="19.85546875" style="10" customWidth="1"/>
    <col min="45" max="45" width="11.42578125" style="10"/>
    <col min="46" max="46" width="14.7109375" style="10" customWidth="1"/>
    <col min="47" max="47" width="12" style="10" customWidth="1"/>
    <col min="48" max="48" width="12.7109375" style="10" customWidth="1"/>
    <col min="49" max="49" width="13.28515625" style="10" customWidth="1"/>
    <col min="50" max="50" width="11.42578125" style="10"/>
    <col min="51" max="59" width="11.5703125" style="10" customWidth="1"/>
    <col min="60" max="86" width="12.5703125" style="10" customWidth="1"/>
    <col min="87" max="16384" width="11.42578125" style="10"/>
  </cols>
  <sheetData>
    <row r="2" spans="1:88" ht="15" customHeight="1" x14ac:dyDescent="0.25">
      <c r="O2" s="14" t="s">
        <v>111</v>
      </c>
      <c r="P2" s="14"/>
      <c r="Q2" s="14"/>
      <c r="R2" s="14"/>
      <c r="S2" s="14"/>
      <c r="T2" s="14"/>
      <c r="U2" s="14"/>
      <c r="V2" s="14"/>
      <c r="W2" s="14"/>
      <c r="X2" s="14" t="s">
        <v>112</v>
      </c>
      <c r="Y2" s="14"/>
      <c r="Z2" s="14"/>
      <c r="AA2" s="14"/>
      <c r="AB2" s="14"/>
      <c r="AC2" s="14"/>
      <c r="AD2" s="14"/>
      <c r="AE2" s="14"/>
      <c r="AF2" s="14"/>
      <c r="AG2" s="15" t="s">
        <v>113</v>
      </c>
      <c r="AH2" s="15"/>
      <c r="AI2" s="15"/>
      <c r="AJ2" s="15"/>
      <c r="AK2" s="15"/>
      <c r="AL2" s="15"/>
      <c r="AM2" s="15"/>
      <c r="AN2" s="15"/>
      <c r="AO2" s="15"/>
      <c r="AP2" s="15" t="s">
        <v>114</v>
      </c>
      <c r="AQ2" s="15"/>
      <c r="AR2" s="15"/>
      <c r="AS2" s="15"/>
      <c r="AT2" s="15"/>
      <c r="AU2" s="15"/>
      <c r="AV2" s="15"/>
      <c r="AW2" s="15"/>
      <c r="AX2" s="15"/>
    </row>
    <row r="3" spans="1:88" s="12" customFormat="1" ht="15" customHeight="1" x14ac:dyDescent="0.25">
      <c r="C3" s="11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88" ht="15" customHeight="1" x14ac:dyDescent="0.25">
      <c r="A4" s="10">
        <v>1</v>
      </c>
      <c r="B4" s="10">
        <v>2</v>
      </c>
      <c r="C4" s="11">
        <v>3</v>
      </c>
      <c r="D4" s="12">
        <v>4</v>
      </c>
      <c r="E4" s="12">
        <v>5</v>
      </c>
      <c r="F4" s="11">
        <v>6</v>
      </c>
      <c r="G4" s="12">
        <v>7</v>
      </c>
      <c r="H4" s="12">
        <v>8</v>
      </c>
      <c r="I4" s="11">
        <v>9</v>
      </c>
      <c r="J4" s="12">
        <v>10</v>
      </c>
      <c r="K4" s="12">
        <v>11</v>
      </c>
      <c r="L4" s="11">
        <v>12</v>
      </c>
      <c r="M4" s="12">
        <v>13</v>
      </c>
      <c r="N4" s="12">
        <v>14</v>
      </c>
      <c r="O4" s="11">
        <v>15</v>
      </c>
      <c r="P4" s="12">
        <v>16</v>
      </c>
      <c r="Q4" s="12">
        <v>17</v>
      </c>
      <c r="R4" s="11">
        <v>18</v>
      </c>
      <c r="S4" s="12">
        <v>19</v>
      </c>
      <c r="T4" s="12">
        <v>20</v>
      </c>
      <c r="U4" s="11">
        <v>21</v>
      </c>
      <c r="V4" s="12">
        <v>22</v>
      </c>
      <c r="W4" s="12">
        <v>23</v>
      </c>
      <c r="X4" s="11">
        <v>24</v>
      </c>
      <c r="Y4" s="12">
        <v>25</v>
      </c>
      <c r="Z4" s="12">
        <v>26</v>
      </c>
      <c r="AA4" s="11">
        <v>27</v>
      </c>
      <c r="AB4" s="12">
        <v>28</v>
      </c>
      <c r="AC4" s="12">
        <v>29</v>
      </c>
      <c r="AD4" s="11">
        <v>30</v>
      </c>
      <c r="AE4" s="12">
        <v>31</v>
      </c>
      <c r="AF4" s="12">
        <v>32</v>
      </c>
      <c r="AG4" s="11">
        <v>33</v>
      </c>
      <c r="AH4" s="12">
        <v>34</v>
      </c>
      <c r="AI4" s="12">
        <v>35</v>
      </c>
      <c r="AJ4" s="11">
        <v>36</v>
      </c>
      <c r="AK4" s="12">
        <v>37</v>
      </c>
      <c r="AL4" s="12">
        <v>38</v>
      </c>
      <c r="AM4" s="11">
        <v>39</v>
      </c>
      <c r="AN4" s="12">
        <v>40</v>
      </c>
      <c r="AO4" s="12">
        <v>41</v>
      </c>
      <c r="AP4" s="11">
        <v>42</v>
      </c>
      <c r="AQ4" s="12">
        <v>43</v>
      </c>
      <c r="AR4" s="12">
        <v>44</v>
      </c>
      <c r="AS4" s="11">
        <v>45</v>
      </c>
      <c r="AT4" s="12">
        <v>46</v>
      </c>
      <c r="AU4" s="12">
        <v>47</v>
      </c>
      <c r="AV4" s="11">
        <v>48</v>
      </c>
      <c r="AW4" s="12">
        <v>49</v>
      </c>
      <c r="AX4" s="12">
        <v>50</v>
      </c>
      <c r="AY4" s="11">
        <v>51</v>
      </c>
      <c r="AZ4" s="12">
        <v>52</v>
      </c>
      <c r="BA4" s="12">
        <v>53</v>
      </c>
      <c r="BB4" s="11">
        <v>54</v>
      </c>
      <c r="BC4" s="12">
        <v>55</v>
      </c>
      <c r="BD4" s="12">
        <v>56</v>
      </c>
      <c r="BE4" s="11">
        <v>57</v>
      </c>
      <c r="BF4" s="12">
        <v>58</v>
      </c>
      <c r="BG4" s="12">
        <v>59</v>
      </c>
      <c r="BH4" s="11">
        <v>60</v>
      </c>
      <c r="BI4" s="12">
        <v>61</v>
      </c>
      <c r="BJ4" s="12">
        <v>62</v>
      </c>
      <c r="BK4" s="11">
        <v>63</v>
      </c>
      <c r="BL4" s="12">
        <v>64</v>
      </c>
      <c r="BM4" s="12">
        <v>65</v>
      </c>
      <c r="BN4" s="11">
        <v>66</v>
      </c>
      <c r="BO4" s="12">
        <v>67</v>
      </c>
      <c r="BP4" s="12">
        <v>68</v>
      </c>
      <c r="BQ4" s="11">
        <v>69</v>
      </c>
      <c r="BR4" s="12">
        <v>70</v>
      </c>
      <c r="BS4" s="12">
        <v>71</v>
      </c>
      <c r="BT4" s="11">
        <v>72</v>
      </c>
      <c r="BU4" s="12">
        <v>73</v>
      </c>
      <c r="BV4" s="12">
        <v>74</v>
      </c>
      <c r="BW4" s="11">
        <v>75</v>
      </c>
      <c r="BX4" s="12">
        <v>76</v>
      </c>
      <c r="BY4" s="12">
        <v>77</v>
      </c>
      <c r="BZ4" s="11">
        <v>78</v>
      </c>
      <c r="CA4" s="12">
        <v>79</v>
      </c>
      <c r="CB4" s="12">
        <v>80</v>
      </c>
      <c r="CC4" s="11">
        <v>81</v>
      </c>
      <c r="CD4" s="12">
        <v>82</v>
      </c>
      <c r="CE4" s="12">
        <v>83</v>
      </c>
      <c r="CF4" s="11">
        <v>84</v>
      </c>
      <c r="CG4" s="12">
        <v>85</v>
      </c>
      <c r="CH4" s="12">
        <v>86</v>
      </c>
    </row>
    <row r="5" spans="1:88" s="2" customFormat="1" ht="38.25" customHeight="1" x14ac:dyDescent="0.25">
      <c r="A5" s="2" t="s">
        <v>13</v>
      </c>
      <c r="B5" s="2" t="s">
        <v>14</v>
      </c>
      <c r="C5" s="1" t="s">
        <v>15</v>
      </c>
      <c r="D5" s="2" t="s">
        <v>16</v>
      </c>
      <c r="E5" s="1" t="s">
        <v>17</v>
      </c>
      <c r="F5" s="2" t="s">
        <v>18</v>
      </c>
      <c r="G5" s="2" t="s">
        <v>19</v>
      </c>
      <c r="H5" s="2" t="s">
        <v>20</v>
      </c>
      <c r="I5" s="2" t="s">
        <v>37</v>
      </c>
      <c r="J5" s="2" t="s">
        <v>64</v>
      </c>
      <c r="K5" s="2" t="s">
        <v>65</v>
      </c>
      <c r="L5" s="2" t="s">
        <v>66</v>
      </c>
      <c r="M5" s="2" t="s">
        <v>39</v>
      </c>
      <c r="N5" s="2" t="s">
        <v>67</v>
      </c>
      <c r="O5" s="16" t="s">
        <v>21</v>
      </c>
      <c r="P5" s="16" t="s">
        <v>22</v>
      </c>
      <c r="Q5" s="17" t="s">
        <v>23</v>
      </c>
      <c r="R5" s="16" t="s">
        <v>24</v>
      </c>
      <c r="S5" s="17" t="s">
        <v>44</v>
      </c>
      <c r="T5" s="16" t="s">
        <v>45</v>
      </c>
      <c r="U5" s="16" t="s">
        <v>46</v>
      </c>
      <c r="V5" s="16" t="s">
        <v>47</v>
      </c>
      <c r="W5" s="16" t="s">
        <v>48</v>
      </c>
      <c r="X5" s="4" t="s">
        <v>25</v>
      </c>
      <c r="Y5" s="4" t="s">
        <v>26</v>
      </c>
      <c r="Z5" s="8" t="s">
        <v>27</v>
      </c>
      <c r="AA5" s="4" t="s">
        <v>28</v>
      </c>
      <c r="AB5" s="8" t="s">
        <v>49</v>
      </c>
      <c r="AC5" s="4" t="s">
        <v>50</v>
      </c>
      <c r="AD5" s="4" t="s">
        <v>51</v>
      </c>
      <c r="AE5" s="4" t="s">
        <v>52</v>
      </c>
      <c r="AF5" s="4" t="s">
        <v>53</v>
      </c>
      <c r="AG5" s="3" t="s">
        <v>29</v>
      </c>
      <c r="AH5" s="3" t="s">
        <v>30</v>
      </c>
      <c r="AI5" s="7" t="s">
        <v>31</v>
      </c>
      <c r="AJ5" s="3" t="s">
        <v>32</v>
      </c>
      <c r="AK5" s="7" t="s">
        <v>54</v>
      </c>
      <c r="AL5" s="3" t="s">
        <v>55</v>
      </c>
      <c r="AM5" s="3" t="s">
        <v>56</v>
      </c>
      <c r="AN5" s="3" t="s">
        <v>57</v>
      </c>
      <c r="AO5" s="3" t="s">
        <v>58</v>
      </c>
      <c r="AP5" s="5" t="s">
        <v>33</v>
      </c>
      <c r="AQ5" s="5" t="s">
        <v>34</v>
      </c>
      <c r="AR5" s="9" t="s">
        <v>35</v>
      </c>
      <c r="AS5" s="5" t="s">
        <v>36</v>
      </c>
      <c r="AT5" s="9" t="s">
        <v>59</v>
      </c>
      <c r="AU5" s="5" t="s">
        <v>60</v>
      </c>
      <c r="AV5" s="5" t="s">
        <v>61</v>
      </c>
      <c r="AW5" s="5" t="s">
        <v>62</v>
      </c>
      <c r="AX5" s="5" t="s">
        <v>63</v>
      </c>
      <c r="AY5" s="2" t="s">
        <v>122</v>
      </c>
      <c r="AZ5" s="2" t="s">
        <v>68</v>
      </c>
      <c r="BA5" s="2" t="s">
        <v>69</v>
      </c>
      <c r="BB5" s="2" t="s">
        <v>70</v>
      </c>
      <c r="BC5" s="2" t="s">
        <v>71</v>
      </c>
      <c r="BD5" s="2" t="s">
        <v>72</v>
      </c>
      <c r="BE5" s="2" t="s">
        <v>73</v>
      </c>
      <c r="BF5" s="2" t="s">
        <v>74</v>
      </c>
      <c r="BG5" s="2" t="s">
        <v>75</v>
      </c>
      <c r="BH5" s="2" t="s">
        <v>76</v>
      </c>
      <c r="BI5" s="2" t="s">
        <v>77</v>
      </c>
      <c r="BJ5" s="2" t="s">
        <v>78</v>
      </c>
      <c r="BK5" s="2" t="s">
        <v>79</v>
      </c>
      <c r="BL5" s="2" t="s">
        <v>80</v>
      </c>
      <c r="BM5" s="2" t="s">
        <v>81</v>
      </c>
      <c r="BN5" s="2" t="s">
        <v>82</v>
      </c>
      <c r="BO5" s="2" t="s">
        <v>83</v>
      </c>
      <c r="BP5" s="2" t="s">
        <v>84</v>
      </c>
      <c r="BQ5" s="2" t="s">
        <v>85</v>
      </c>
      <c r="BR5" s="2" t="s">
        <v>86</v>
      </c>
      <c r="BS5" s="2" t="s">
        <v>87</v>
      </c>
      <c r="BT5" s="2" t="s">
        <v>88</v>
      </c>
      <c r="BU5" s="2" t="s">
        <v>89</v>
      </c>
      <c r="BV5" s="2" t="s">
        <v>90</v>
      </c>
      <c r="BW5" s="2" t="s">
        <v>91</v>
      </c>
      <c r="BX5" s="2" t="s">
        <v>92</v>
      </c>
      <c r="BY5" s="2" t="s">
        <v>93</v>
      </c>
      <c r="BZ5" s="2" t="s">
        <v>94</v>
      </c>
      <c r="CA5" s="2" t="s">
        <v>95</v>
      </c>
      <c r="CB5" s="2" t="s">
        <v>96</v>
      </c>
      <c r="CC5" s="2" t="s">
        <v>97</v>
      </c>
      <c r="CD5" s="2" t="s">
        <v>98</v>
      </c>
      <c r="CE5" s="2" t="s">
        <v>99</v>
      </c>
      <c r="CF5" s="2" t="s">
        <v>100</v>
      </c>
      <c r="CG5" s="2" t="s">
        <v>101</v>
      </c>
      <c r="CH5" s="2" t="s">
        <v>102</v>
      </c>
    </row>
    <row r="6" spans="1:88" hidden="1" x14ac:dyDescent="0.25">
      <c r="I6" s="13">
        <f>COUNTA(A6)</f>
        <v>0</v>
      </c>
      <c r="R6" s="13">
        <f>COUNTA(O6)</f>
        <v>0</v>
      </c>
      <c r="AA6" s="13">
        <f>COUNTA(X6)</f>
        <v>0</v>
      </c>
      <c r="AJ6" s="13">
        <f>COUNTA(AG6)</f>
        <v>0</v>
      </c>
      <c r="AS6" s="13">
        <f>COUNTA(AP6)</f>
        <v>0</v>
      </c>
      <c r="AY6" s="13">
        <f>Tableau1[[#This Row],[inscrit4]]+Tableau1[[#This Row],[inscrit3]]+Tableau1[[#This Row],[inscrit2]]+Tableau1[[#This Row],[inscrit1]]+Tableau1[[#This Row],[inscrit]]</f>
        <v>0</v>
      </c>
    </row>
    <row r="7" spans="1:88" x14ac:dyDescent="0.25">
      <c r="A7" s="12" t="s">
        <v>108</v>
      </c>
      <c r="B7" s="12" t="s">
        <v>109</v>
      </c>
      <c r="C7" s="11" t="s">
        <v>105</v>
      </c>
      <c r="D7" s="12" t="s">
        <v>115</v>
      </c>
      <c r="E7" s="12">
        <v>21000</v>
      </c>
      <c r="F7" s="12" t="s">
        <v>110</v>
      </c>
      <c r="G7" s="12" t="s">
        <v>107</v>
      </c>
      <c r="H7" s="12" t="s">
        <v>106</v>
      </c>
      <c r="I7" s="13">
        <f>COUNTA(A7)</f>
        <v>1</v>
      </c>
      <c r="J7" s="12" t="s">
        <v>7</v>
      </c>
      <c r="K7" s="12" t="s">
        <v>4</v>
      </c>
      <c r="L7" s="12" t="s">
        <v>1</v>
      </c>
      <c r="M7" s="12" t="s">
        <v>4</v>
      </c>
      <c r="N7" s="12" t="s">
        <v>10</v>
      </c>
      <c r="O7" s="12" t="s">
        <v>116</v>
      </c>
      <c r="P7" s="12" t="s">
        <v>117</v>
      </c>
      <c r="Q7" s="12" t="s">
        <v>118</v>
      </c>
      <c r="R7" s="13">
        <f>COUNTA(O7)</f>
        <v>1</v>
      </c>
      <c r="S7" s="12" t="s">
        <v>7</v>
      </c>
      <c r="T7" s="12" t="s">
        <v>5</v>
      </c>
      <c r="U7" s="12" t="s">
        <v>1</v>
      </c>
      <c r="V7" s="12" t="s">
        <v>4</v>
      </c>
      <c r="W7" s="12" t="s">
        <v>12</v>
      </c>
      <c r="X7" s="12" t="s">
        <v>119</v>
      </c>
      <c r="Y7" s="12" t="s">
        <v>120</v>
      </c>
      <c r="Z7" s="12" t="s">
        <v>121</v>
      </c>
      <c r="AA7" s="13">
        <f>COUNTA(X7)</f>
        <v>1</v>
      </c>
      <c r="AB7" s="12" t="s">
        <v>7</v>
      </c>
      <c r="AC7" s="12" t="s">
        <v>5</v>
      </c>
      <c r="AD7" s="12" t="s">
        <v>1</v>
      </c>
      <c r="AE7" s="12" t="s">
        <v>4</v>
      </c>
      <c r="AF7" s="12" t="s">
        <v>10</v>
      </c>
      <c r="AG7" s="12"/>
      <c r="AH7" s="12"/>
      <c r="AI7" s="12"/>
      <c r="AJ7" s="13">
        <f>COUNTA(AG7)</f>
        <v>0</v>
      </c>
      <c r="AK7" s="12"/>
      <c r="AL7" s="12"/>
      <c r="AM7" s="12"/>
      <c r="AN7" s="12"/>
      <c r="AO7" s="12"/>
      <c r="AP7" s="12"/>
      <c r="AQ7" s="12"/>
      <c r="AR7" s="12"/>
      <c r="AS7" s="13">
        <f>COUNTA(AP7)</f>
        <v>0</v>
      </c>
      <c r="AT7" s="12"/>
      <c r="AU7" s="12"/>
      <c r="AV7" s="12"/>
      <c r="AW7" s="12"/>
      <c r="AX7" s="12"/>
      <c r="AY7" s="13">
        <f>Tableau1[[#This Row],[inscrit4]]+Tableau1[[#This Row],[inscrit3]]+Tableau1[[#This Row],[inscrit2]]+Tableau1[[#This Row],[inscrit1]]+Tableau1[[#This Row],[inscrit]]</f>
        <v>3</v>
      </c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</row>
    <row r="9" spans="1:88" x14ac:dyDescent="0.25">
      <c r="CJ9" s="13"/>
    </row>
  </sheetData>
  <mergeCells count="4">
    <mergeCell ref="O2:W3"/>
    <mergeCell ref="X2:AF3"/>
    <mergeCell ref="AG2:AO3"/>
    <mergeCell ref="AP2:AX3"/>
  </mergeCells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29E87-FE4A-40AD-A948-EAAD4F087635}">
  <sheetPr codeName="Feuil4"/>
  <dimension ref="B2:N2"/>
  <sheetViews>
    <sheetView tabSelected="1" workbookViewId="0">
      <selection activeCell="N2" sqref="N2"/>
    </sheetView>
  </sheetViews>
  <sheetFormatPr baseColWidth="10" defaultRowHeight="15" x14ac:dyDescent="0.25"/>
  <cols>
    <col min="1" max="3" width="11.42578125" style="2"/>
    <col min="4" max="4" width="13.140625" style="2" customWidth="1"/>
    <col min="5" max="16384" width="11.42578125" style="2"/>
  </cols>
  <sheetData>
    <row r="2" spans="2:14" ht="30" x14ac:dyDescent="0.25">
      <c r="B2" s="2" t="s">
        <v>103</v>
      </c>
      <c r="C2" s="2" t="s">
        <v>104</v>
      </c>
      <c r="D2" s="1" t="s">
        <v>123</v>
      </c>
      <c r="E2" s="2" t="s">
        <v>16</v>
      </c>
      <c r="F2" s="2" t="s">
        <v>17</v>
      </c>
      <c r="G2" s="2" t="s">
        <v>18</v>
      </c>
      <c r="H2" s="2" t="s">
        <v>20</v>
      </c>
      <c r="I2" s="2" t="s">
        <v>19</v>
      </c>
      <c r="J2" s="2" t="s">
        <v>6</v>
      </c>
      <c r="K2" s="2" t="s">
        <v>127</v>
      </c>
      <c r="L2" s="2" t="s">
        <v>125</v>
      </c>
      <c r="M2" s="2" t="s">
        <v>126</v>
      </c>
      <c r="N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parametre</vt:lpstr>
      <vt:lpstr>BDD_donnees</vt:lpstr>
      <vt:lpstr>Inscription</vt:lpstr>
      <vt:lpstr>descente</vt:lpstr>
      <vt:lpstr>RDV</vt:lpstr>
      <vt:lpstr>reponse</vt:lpstr>
      <vt:lpstr>Retour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2020-02-06T08:33:44Z</dcterms:created>
  <dcterms:modified xsi:type="dcterms:W3CDTF">2020-02-07T09:57:33Z</dcterms:modified>
</cp:coreProperties>
</file>