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F2D40D7B-EDC8-4C2E-98E7-797182BF6F4B}" xr6:coauthVersionLast="37" xr6:coauthVersionMax="37" xr10:uidLastSave="{00000000-0000-0000-0000-000000000000}"/>
  <bookViews>
    <workbookView xWindow="0" yWindow="0" windowWidth="28800" windowHeight="12165" firstSheet="1" activeTab="1" xr2:uid="{00000000-000D-0000-FFFF-FFFF00000000}"/>
  </bookViews>
  <sheets>
    <sheet name="donnee" sheetId="2" r:id="rId1"/>
    <sheet name="sommaire banque" sheetId="25" r:id="rId2"/>
    <sheet name="remise_en_banque" sheetId="24" r:id="rId3"/>
    <sheet name="synthese" sheetId="26" r:id="rId4"/>
  </sheets>
  <externalReferences>
    <externalReference r:id="rId5"/>
    <externalReference r:id="rId6"/>
    <externalReference r:id="rId7"/>
  </externalReferences>
  <definedNames>
    <definedName name="categorie">donnee!$I$2:$I$8</definedName>
    <definedName name="Coûts">[1]Coûts!$C$2:$G$31</definedName>
    <definedName name="famille_article">OFFSET(donnee!$E$2,0,0,COUNTA(donnee!$E:$E)-1)</definedName>
    <definedName name="fournisseur">OFFSET(donnee!$A$2,0,0,COUNTA(donnee!$A:$A)-1)</definedName>
    <definedName name="imputation">donnee!$Q$2:$Q$11</definedName>
    <definedName name="licence">donnee!$M$2:$M$3</definedName>
    <definedName name="Liste_banque">OFFSET(donnee!$O$2,0,0,COUNTA(donnee!$C:$O)-1)</definedName>
    <definedName name="liste_imputation">"DECALER('données'!$q$2;0;0;NBVAL('données'!$q:$+donnee!$R$qH)-1)"</definedName>
    <definedName name="listeImputation">OFFSET('[2]Vos données'!$H$5,0,0,COUNTA('[2]Vos données'!$H:$H)-1)</definedName>
    <definedName name="Marque">OFFSET(donnee!$C$2,0,0,COUNTA(donnee!$C:$C)-1)</definedName>
    <definedName name="paiement">donnee!$K$2:$K$5</definedName>
    <definedName name="Prix">[3]Coûts!$C$2:$G$31</definedName>
    <definedName name="refarticle">#REF!</definedName>
    <definedName name="sexe">donnee!$G$2:$G$3</definedName>
    <definedName name="source">#REF!</definedName>
    <definedName name="versement">donnee!$S$2:$S$5</definedName>
    <definedName name="_xlnm.Print_Area" localSheetId="2">remise_en_banque!$A$3:$K$3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24" l="1"/>
  <c r="G6" i="24"/>
  <c r="G7" i="24"/>
  <c r="G8" i="24"/>
  <c r="G9" i="24"/>
  <c r="G10" i="24"/>
  <c r="G11" i="24"/>
  <c r="G12" i="24"/>
  <c r="G13" i="24"/>
  <c r="G14" i="24"/>
  <c r="G15" i="24"/>
  <c r="G16" i="24"/>
  <c r="G17" i="24"/>
  <c r="G18" i="24"/>
  <c r="G19" i="24"/>
  <c r="G20" i="24"/>
  <c r="G21" i="24"/>
  <c r="G22" i="24"/>
  <c r="G23" i="24"/>
  <c r="G24" i="24"/>
  <c r="G25" i="24"/>
  <c r="G26" i="24"/>
  <c r="G27" i="24"/>
  <c r="G28" i="24"/>
  <c r="G29" i="24"/>
  <c r="G30" i="24"/>
  <c r="G31" i="24"/>
  <c r="G32" i="24"/>
  <c r="G33" i="24"/>
  <c r="G34" i="24"/>
  <c r="G4" i="24"/>
  <c r="D13" i="26"/>
  <c r="D12" i="26"/>
  <c r="D11" i="26"/>
  <c r="D10" i="26"/>
  <c r="D9" i="26"/>
  <c r="D8" i="26"/>
  <c r="D7" i="26"/>
  <c r="D6" i="26"/>
  <c r="D5" i="26"/>
  <c r="D4" i="26"/>
  <c r="G35" i="24" l="1"/>
  <c r="G36" i="24"/>
  <c r="G37" i="24"/>
  <c r="G38" i="24"/>
  <c r="G39" i="24"/>
  <c r="G40" i="24"/>
  <c r="G41" i="24"/>
  <c r="G42" i="24"/>
  <c r="G43" i="24"/>
  <c r="G44" i="24"/>
  <c r="G45" i="24"/>
  <c r="G46" i="24"/>
  <c r="G47" i="24"/>
  <c r="G48" i="24"/>
  <c r="G49" i="24"/>
  <c r="G50" i="24"/>
  <c r="G51" i="24"/>
  <c r="G52" i="24"/>
  <c r="G53" i="24"/>
  <c r="G54" i="24"/>
  <c r="G55" i="24"/>
  <c r="G56" i="24"/>
  <c r="G57" i="24"/>
  <c r="G58" i="24"/>
  <c r="G59" i="24"/>
  <c r="G60" i="24"/>
  <c r="G61" i="24"/>
  <c r="G62" i="24"/>
  <c r="G63" i="24"/>
  <c r="G64" i="24"/>
  <c r="G65" i="24"/>
  <c r="G66" i="24"/>
  <c r="G67" i="24"/>
  <c r="G68" i="24"/>
  <c r="G69" i="24"/>
  <c r="G70" i="24"/>
  <c r="G71" i="24"/>
  <c r="G72" i="24"/>
  <c r="G73" i="24"/>
  <c r="G74" i="24"/>
  <c r="G75" i="24"/>
  <c r="G76" i="24"/>
  <c r="G77" i="24"/>
  <c r="G78" i="24"/>
  <c r="G79" i="24"/>
  <c r="G80" i="24"/>
  <c r="G81" i="24"/>
  <c r="G82" i="24"/>
  <c r="G83" i="24"/>
  <c r="G84" i="24"/>
  <c r="G85" i="24"/>
  <c r="G86" i="24"/>
  <c r="G87" i="24"/>
  <c r="G88" i="24"/>
  <c r="G89" i="24"/>
  <c r="G90" i="24"/>
  <c r="G91" i="24"/>
  <c r="G92" i="24"/>
  <c r="G93" i="24"/>
  <c r="G94" i="24"/>
  <c r="G95" i="24"/>
  <c r="G96" i="24"/>
  <c r="G97" i="24"/>
  <c r="G98" i="24"/>
  <c r="G99" i="24"/>
  <c r="G100" i="24"/>
  <c r="G101" i="24"/>
  <c r="G102" i="24"/>
  <c r="G103" i="24"/>
  <c r="G104" i="24"/>
  <c r="G105" i="24"/>
  <c r="G106" i="24"/>
  <c r="G107" i="24"/>
  <c r="G108" i="24"/>
  <c r="G109" i="24"/>
  <c r="G110" i="24"/>
  <c r="G111" i="24"/>
  <c r="G112" i="24"/>
  <c r="G113" i="24"/>
  <c r="G114" i="24"/>
  <c r="G115" i="24"/>
  <c r="G116" i="24"/>
  <c r="G117" i="24"/>
  <c r="G118" i="24"/>
  <c r="G119" i="24"/>
  <c r="G120" i="24"/>
  <c r="G121" i="24"/>
  <c r="G122" i="24"/>
  <c r="G123" i="24"/>
  <c r="G124" i="24"/>
  <c r="G125" i="24"/>
  <c r="G126" i="24"/>
  <c r="G127" i="24"/>
  <c r="G128" i="24"/>
  <c r="G129" i="24"/>
  <c r="G130" i="24"/>
  <c r="G131" i="24"/>
  <c r="G132" i="24"/>
  <c r="G133" i="24"/>
  <c r="G134" i="24"/>
  <c r="G135" i="24"/>
  <c r="G136" i="24"/>
  <c r="G137" i="24"/>
  <c r="G138" i="24"/>
  <c r="G139" i="24"/>
  <c r="G140" i="24"/>
  <c r="G141" i="24"/>
  <c r="G142" i="24"/>
  <c r="G143" i="24"/>
  <c r="G144" i="24"/>
  <c r="G145" i="24"/>
  <c r="G146" i="24"/>
  <c r="G147" i="24"/>
  <c r="G148" i="24"/>
  <c r="G149" i="24"/>
  <c r="G150" i="24"/>
  <c r="G151" i="24"/>
  <c r="G152" i="24"/>
  <c r="G153" i="24"/>
  <c r="G154" i="24"/>
  <c r="G155" i="24"/>
  <c r="G156" i="24"/>
  <c r="G157" i="24"/>
  <c r="G158" i="24"/>
  <c r="G159" i="24"/>
  <c r="G160" i="24"/>
  <c r="G161" i="24"/>
  <c r="G162" i="24"/>
  <c r="G163" i="24"/>
  <c r="G164" i="24"/>
  <c r="G165" i="24"/>
  <c r="G166" i="24"/>
  <c r="G167" i="24"/>
  <c r="G168" i="24"/>
  <c r="G169" i="24"/>
  <c r="G170" i="24"/>
  <c r="G171" i="24"/>
  <c r="G172" i="24"/>
  <c r="G173" i="24"/>
  <c r="G174" i="24"/>
  <c r="G175" i="24"/>
  <c r="G176" i="24"/>
  <c r="G177" i="24"/>
  <c r="G178" i="24"/>
  <c r="G179" i="24"/>
  <c r="G180" i="24"/>
  <c r="G181" i="24"/>
  <c r="G182" i="24"/>
  <c r="G183" i="24"/>
  <c r="G184" i="24"/>
  <c r="G185" i="24"/>
  <c r="G186" i="24"/>
  <c r="G187" i="24"/>
  <c r="G188" i="24"/>
  <c r="G189" i="24"/>
  <c r="G190" i="24"/>
  <c r="G191" i="24"/>
  <c r="G192" i="24"/>
  <c r="G193" i="24"/>
  <c r="G194" i="24"/>
  <c r="G195" i="24"/>
  <c r="G196" i="24"/>
  <c r="G197" i="24"/>
  <c r="G198" i="24"/>
  <c r="G199" i="24"/>
  <c r="G200" i="24"/>
</calcChain>
</file>

<file path=xl/sharedStrings.xml><?xml version="1.0" encoding="utf-8"?>
<sst xmlns="http://schemas.openxmlformats.org/spreadsheetml/2006/main" count="119" uniqueCount="91">
  <si>
    <t>Marque</t>
  </si>
  <si>
    <t>Fournisseur</t>
  </si>
  <si>
    <t>Wack Sport</t>
  </si>
  <si>
    <t>Butterfly</t>
  </si>
  <si>
    <t>Joola</t>
  </si>
  <si>
    <t>Donic</t>
  </si>
  <si>
    <t>Stiga</t>
  </si>
  <si>
    <t>Andro</t>
  </si>
  <si>
    <t>Banco</t>
  </si>
  <si>
    <t>Cornilleau</t>
  </si>
  <si>
    <t>DHS</t>
  </si>
  <si>
    <t>Dr Neubauer</t>
  </si>
  <si>
    <t>Friendship</t>
  </si>
  <si>
    <t>Nittaku</t>
  </si>
  <si>
    <t>TSP</t>
  </si>
  <si>
    <t>Victas</t>
  </si>
  <si>
    <t>Xiom</t>
  </si>
  <si>
    <t>Yasaka</t>
  </si>
  <si>
    <t>Tibhar</t>
  </si>
  <si>
    <t>Famille</t>
  </si>
  <si>
    <t>Bois</t>
  </si>
  <si>
    <t>Revetement</t>
  </si>
  <si>
    <t>Textile</t>
  </si>
  <si>
    <t>Raquette</t>
  </si>
  <si>
    <t>sexe</t>
  </si>
  <si>
    <t>Masculin</t>
  </si>
  <si>
    <t>Feminin</t>
  </si>
  <si>
    <t>categorie</t>
  </si>
  <si>
    <t>Poussin</t>
  </si>
  <si>
    <t>mode de paiement</t>
  </si>
  <si>
    <t>Cheque</t>
  </si>
  <si>
    <t>Espece</t>
  </si>
  <si>
    <t>Bon caf</t>
  </si>
  <si>
    <t>Vétéran</t>
  </si>
  <si>
    <t>Sénior</t>
  </si>
  <si>
    <t>Junior</t>
  </si>
  <si>
    <t>Cadet</t>
  </si>
  <si>
    <t>Minime</t>
  </si>
  <si>
    <t>Benjamin</t>
  </si>
  <si>
    <t>licence</t>
  </si>
  <si>
    <t>Promotionnel</t>
  </si>
  <si>
    <t>Traditionnel</t>
  </si>
  <si>
    <t>Montant</t>
  </si>
  <si>
    <t/>
  </si>
  <si>
    <t>Paiement</t>
  </si>
  <si>
    <t>N° Cheque</t>
  </si>
  <si>
    <t>banque</t>
  </si>
  <si>
    <t>CEBFC</t>
  </si>
  <si>
    <t>La Banque Postale</t>
  </si>
  <si>
    <t>accessoires</t>
  </si>
  <si>
    <t>Balles</t>
  </si>
  <si>
    <t>Crédit mutuel</t>
  </si>
  <si>
    <t>dates de saisie</t>
  </si>
  <si>
    <t>Compte à imputer</t>
  </si>
  <si>
    <t>Depot</t>
  </si>
  <si>
    <t>etablissement bancaire</t>
  </si>
  <si>
    <t>Noms</t>
  </si>
  <si>
    <t>DATE  Dépôt en banque</t>
  </si>
  <si>
    <t>mail envoyé le</t>
  </si>
  <si>
    <t>Commentaires</t>
  </si>
  <si>
    <t>Buvette club</t>
  </si>
  <si>
    <t>commande matériel</t>
  </si>
  <si>
    <t>Suvetement club</t>
  </si>
  <si>
    <t>tee shirt club</t>
  </si>
  <si>
    <t>Tournoi 24 H</t>
  </si>
  <si>
    <t>Nuit des chercheurs</t>
  </si>
  <si>
    <t>liste imputation</t>
  </si>
  <si>
    <t>Tournoi féminin</t>
  </si>
  <si>
    <t>Indiv</t>
  </si>
  <si>
    <t>Interclubs</t>
  </si>
  <si>
    <t>Partenariat</t>
  </si>
  <si>
    <t>Cheques vacances</t>
  </si>
  <si>
    <t>mail</t>
  </si>
  <si>
    <t>Remise en Banque</t>
  </si>
  <si>
    <t>BANQUE</t>
  </si>
  <si>
    <t>date d'envoie</t>
  </si>
  <si>
    <t>BNP</t>
  </si>
  <si>
    <t>CIC</t>
  </si>
  <si>
    <t>200</t>
  </si>
  <si>
    <t>01/10/2018</t>
  </si>
  <si>
    <t>123</t>
  </si>
  <si>
    <t>essai</t>
  </si>
  <si>
    <t>02/10/2018</t>
  </si>
  <si>
    <t>03/10/2018</t>
  </si>
  <si>
    <t>5698</t>
  </si>
  <si>
    <t>azerty</t>
  </si>
  <si>
    <t>04/10/2018</t>
  </si>
  <si>
    <t>ras</t>
  </si>
  <si>
    <t>05/10/2018</t>
  </si>
  <si>
    <t>300</t>
  </si>
  <si>
    <t>06/10/2018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</si>
</sst>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2">
    <xf numFmtId="0" fontId="0" fillId="0" borderId="0"/>
    <xf numFmtId="0" fontId="2" fillId="2" borderId="1" applyNumberFormat="0" applyAlignment="0" applyProtection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Font="1" applyBorder="1" applyAlignment="1">
      <alignment horizontal="center"/>
    </xf>
    <xf numFmtId="0" fontId="0" fillId="0" borderId="0" xfId="0" applyAlignment="1">
      <alignment horizontal="center" wrapText="1"/>
    </xf>
    <xf numFmtId="164" fontId="0" fillId="0" borderId="0" xfId="0" applyNumberFormat="1"/>
    <xf numFmtId="164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1" xfId="1" applyAlignment="1">
      <alignment horizontal="center" vertical="center"/>
    </xf>
    <xf numFmtId="0" fontId="2" fillId="2" borderId="1" xfId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2" borderId="3" xfId="1" applyBorder="1" applyAlignment="1">
      <alignment horizontal="center" vertical="center"/>
    </xf>
    <xf numFmtId="0" fontId="5" fillId="0" borderId="0" xfId="1" applyFont="1" applyFill="1" applyBorder="1" applyAlignment="1">
      <alignment horizontal="center"/>
    </xf>
    <xf numFmtId="0" fontId="0" fillId="0" borderId="0" xfId="0" applyAlignment="1">
      <alignment wrapText="1"/>
    </xf>
    <xf numFmtId="0" fontId="2" fillId="0" borderId="0" xfId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wrapText="1"/>
    </xf>
    <xf numFmtId="14" fontId="5" fillId="0" borderId="0" xfId="1" applyNumberFormat="1" applyFont="1" applyFill="1" applyBorder="1" applyAlignment="1">
      <alignment horizontal="center"/>
    </xf>
    <xf numFmtId="164" fontId="5" fillId="0" borderId="0" xfId="1" applyNumberFormat="1" applyFont="1" applyFill="1" applyBorder="1" applyAlignment="1">
      <alignment horizontal="center"/>
    </xf>
    <xf numFmtId="14" fontId="5" fillId="0" borderId="0" xfId="1" applyNumberFormat="1" applyFont="1" applyFill="1" applyBorder="1" applyAlignment="1">
      <alignment horizontal="center" wrapText="1"/>
    </xf>
    <xf numFmtId="0" fontId="5" fillId="0" borderId="0" xfId="1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Normal" xfId="0" builtinId="0"/>
    <cellStyle name="Vérification" xfId="1" builtinId="23"/>
  </cellStyles>
  <dxfs count="2">
    <dxf>
      <font>
        <color rgb="FF9C0006"/>
      </font>
      <fill>
        <patternFill>
          <fgColor rgb="FFFF0000"/>
          <bgColor rgb="FFFF0000"/>
        </patternFill>
      </fill>
    </dxf>
    <dxf>
      <font>
        <color rgb="FF9C0006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E8E8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666750</xdr:colOff>
      <xdr:row>8</xdr:row>
      <xdr:rowOff>76200</xdr:rowOff>
    </xdr:from>
    <xdr:to>
      <xdr:col>5</xdr:col>
      <xdr:colOff>552450</xdr:colOff>
      <xdr:row>12</xdr:row>
      <xdr:rowOff>38100</xdr:rowOff>
    </xdr:to>
    <xdr:sp macro="[0]!sommairebanque_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/>
      </xdr:nvSpPr>
      <xdr:spPr>
        <a:xfrm>
          <a:off x="2190750" y="1600200"/>
          <a:ext cx="2171700" cy="723900"/>
        </a:xfrm>
        <a:prstGeom prst="rect">
          <a:avLst/>
        </a:prstGeom>
        <a:solidFill>
          <a:schemeClr val="bg2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ajouter une operation bancaire</a:t>
          </a:r>
        </a:p>
      </xdr:txBody>
    </xdr:sp>
    <xdr:clientData/>
  </xdr:twoCellAnchor>
  <xdr:twoCellAnchor>
    <xdr:from>
      <xdr:col>2</xdr:col>
      <xdr:colOff>695325</xdr:colOff>
      <xdr:row>12</xdr:row>
      <xdr:rowOff>152400</xdr:rowOff>
    </xdr:from>
    <xdr:to>
      <xdr:col>5</xdr:col>
      <xdr:colOff>571500</xdr:colOff>
      <xdr:row>16</xdr:row>
      <xdr:rowOff>142875</xdr:rowOff>
    </xdr:to>
    <xdr:sp macro="[0]!sommairebanque_Rectangle2_Cliqu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2219325" y="2438400"/>
          <a:ext cx="2162175" cy="752475"/>
        </a:xfrm>
        <a:prstGeom prst="rect">
          <a:avLst/>
        </a:prstGeom>
        <a:solidFill>
          <a:schemeClr val="bg2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Tableau des remises en banque</a:t>
          </a:r>
        </a:p>
      </xdr:txBody>
    </xdr:sp>
    <xdr:clientData/>
  </xdr:twoCellAnchor>
  <xdr:twoCellAnchor>
    <xdr:from>
      <xdr:col>2</xdr:col>
      <xdr:colOff>685800</xdr:colOff>
      <xdr:row>17</xdr:row>
      <xdr:rowOff>76200</xdr:rowOff>
    </xdr:from>
    <xdr:to>
      <xdr:col>5</xdr:col>
      <xdr:colOff>600075</xdr:colOff>
      <xdr:row>22</xdr:row>
      <xdr:rowOff>38100</xdr:rowOff>
    </xdr:to>
    <xdr:sp macro="[0]!sommairebanque_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id="{8BF14105-3252-4CB4-A4BD-44B5CD1B103F}"/>
            </a:ext>
          </a:extLst>
        </xdr:cNvPr>
        <xdr:cNvSpPr/>
      </xdr:nvSpPr>
      <xdr:spPr>
        <a:xfrm>
          <a:off x="2209800" y="3314700"/>
          <a:ext cx="2200275" cy="914400"/>
        </a:xfrm>
        <a:prstGeom prst="rect">
          <a:avLst/>
        </a:prstGeom>
        <a:solidFill>
          <a:schemeClr val="bg2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Tableau syntese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419100</xdr:colOff>
      <xdr:row>0</xdr:row>
      <xdr:rowOff>238125</xdr:rowOff>
    </xdr:from>
    <xdr:to>
      <xdr:col>14</xdr:col>
      <xdr:colOff>447675</xdr:colOff>
      <xdr:row>0</xdr:row>
      <xdr:rowOff>600075</xdr:rowOff>
    </xdr:to>
    <xdr:sp macro="[0]!remise_en_banque_Rectangle2_Cliqu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13544550" y="238125"/>
          <a:ext cx="1609725" cy="361950"/>
        </a:xfrm>
        <a:prstGeom prst="rect">
          <a:avLst/>
        </a:prstGeom>
        <a:solidFill>
          <a:schemeClr val="bg2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Sommaire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dh&#233;rents-derniere-modif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nouveau%20gestion%20dijon%20tt\gestion%20club%20C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adh&#233;rents-derniere-modif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cences 2018-2019"/>
      <sheetName val="Coûts"/>
    </sheetNames>
    <sheetDataSet>
      <sheetData sheetId="0" refreshError="1"/>
      <sheetData sheetId="1" refreshError="1">
        <row r="2">
          <cell r="C2" t="str">
            <v>TV</v>
          </cell>
          <cell r="D2">
            <v>184</v>
          </cell>
          <cell r="E2">
            <v>125</v>
          </cell>
          <cell r="F2">
            <v>59</v>
          </cell>
          <cell r="G2">
            <v>0</v>
          </cell>
        </row>
        <row r="3">
          <cell r="C3" t="str">
            <v>TVI</v>
          </cell>
          <cell r="D3">
            <v>217</v>
          </cell>
          <cell r="E3">
            <v>125</v>
          </cell>
          <cell r="F3">
            <v>59</v>
          </cell>
          <cell r="G3">
            <v>33</v>
          </cell>
        </row>
        <row r="4">
          <cell r="C4" t="str">
            <v>TS</v>
          </cell>
          <cell r="D4">
            <v>184</v>
          </cell>
          <cell r="E4">
            <v>125</v>
          </cell>
          <cell r="F4">
            <v>59</v>
          </cell>
          <cell r="G4">
            <v>0</v>
          </cell>
        </row>
        <row r="5">
          <cell r="C5" t="str">
            <v>TSI</v>
          </cell>
          <cell r="D5">
            <v>217</v>
          </cell>
          <cell r="E5">
            <v>125</v>
          </cell>
          <cell r="F5">
            <v>59</v>
          </cell>
          <cell r="G5">
            <v>33</v>
          </cell>
        </row>
        <row r="6">
          <cell r="C6" t="str">
            <v>TJ</v>
          </cell>
          <cell r="D6">
            <v>179</v>
          </cell>
          <cell r="E6">
            <v>124</v>
          </cell>
          <cell r="F6">
            <v>55</v>
          </cell>
          <cell r="G6">
            <v>0</v>
          </cell>
        </row>
        <row r="7">
          <cell r="C7" t="str">
            <v>TJI</v>
          </cell>
          <cell r="D7">
            <v>203</v>
          </cell>
          <cell r="E7">
            <v>124</v>
          </cell>
          <cell r="F7">
            <v>55</v>
          </cell>
          <cell r="G7">
            <v>24</v>
          </cell>
        </row>
        <row r="8">
          <cell r="C8" t="str">
            <v>TC</v>
          </cell>
          <cell r="D8">
            <v>169</v>
          </cell>
          <cell r="E8">
            <v>128.5</v>
          </cell>
          <cell r="F8">
            <v>40.5</v>
          </cell>
          <cell r="G8">
            <v>0</v>
          </cell>
        </row>
        <row r="9">
          <cell r="C9" t="str">
            <v>TCI</v>
          </cell>
          <cell r="D9">
            <v>193</v>
          </cell>
          <cell r="E9">
            <v>128.5</v>
          </cell>
          <cell r="F9">
            <v>40.5</v>
          </cell>
          <cell r="G9">
            <v>24</v>
          </cell>
        </row>
        <row r="10">
          <cell r="C10" t="str">
            <v>TM</v>
          </cell>
          <cell r="D10">
            <v>169</v>
          </cell>
          <cell r="E10">
            <v>128.5</v>
          </cell>
          <cell r="F10">
            <v>40.5</v>
          </cell>
          <cell r="G10">
            <v>0</v>
          </cell>
        </row>
        <row r="11">
          <cell r="C11" t="str">
            <v>TMI</v>
          </cell>
          <cell r="D11">
            <v>193</v>
          </cell>
          <cell r="E11">
            <v>128.5</v>
          </cell>
          <cell r="F11">
            <v>40.5</v>
          </cell>
          <cell r="G11">
            <v>24</v>
          </cell>
        </row>
        <row r="12">
          <cell r="C12" t="str">
            <v>TB</v>
          </cell>
          <cell r="D12">
            <v>164</v>
          </cell>
          <cell r="E12">
            <v>129.5</v>
          </cell>
          <cell r="F12">
            <v>34.5</v>
          </cell>
          <cell r="G12">
            <v>0</v>
          </cell>
        </row>
        <row r="13">
          <cell r="C13" t="str">
            <v>TBI</v>
          </cell>
          <cell r="D13">
            <v>188</v>
          </cell>
          <cell r="E13">
            <v>129.5</v>
          </cell>
          <cell r="F13">
            <v>34.5</v>
          </cell>
          <cell r="G13">
            <v>24</v>
          </cell>
        </row>
        <row r="14">
          <cell r="C14" t="str">
            <v>TP</v>
          </cell>
          <cell r="D14">
            <v>164</v>
          </cell>
          <cell r="E14">
            <v>129.5</v>
          </cell>
          <cell r="F14">
            <v>34.5</v>
          </cell>
          <cell r="G14">
            <v>0</v>
          </cell>
        </row>
        <row r="15">
          <cell r="C15" t="str">
            <v>TPI</v>
          </cell>
          <cell r="D15">
            <v>188</v>
          </cell>
          <cell r="E15">
            <v>129.5</v>
          </cell>
          <cell r="F15">
            <v>34.5</v>
          </cell>
          <cell r="G15">
            <v>24</v>
          </cell>
        </row>
        <row r="16">
          <cell r="C16" t="str">
            <v>PLV</v>
          </cell>
          <cell r="D16">
            <v>106</v>
          </cell>
          <cell r="E16">
            <v>92.6</v>
          </cell>
          <cell r="F16">
            <v>13.4</v>
          </cell>
          <cell r="G16">
            <v>0</v>
          </cell>
        </row>
        <row r="17">
          <cell r="C17" t="str">
            <v>PEV</v>
          </cell>
          <cell r="D17">
            <v>156</v>
          </cell>
          <cell r="E17">
            <v>142.6</v>
          </cell>
          <cell r="F17">
            <v>13.4</v>
          </cell>
          <cell r="G17">
            <v>0</v>
          </cell>
        </row>
        <row r="18">
          <cell r="C18" t="str">
            <v>PLS</v>
          </cell>
          <cell r="D18">
            <v>106</v>
          </cell>
          <cell r="E18">
            <v>92.6</v>
          </cell>
          <cell r="F18">
            <v>13.4</v>
          </cell>
          <cell r="G18">
            <v>0</v>
          </cell>
        </row>
        <row r="19">
          <cell r="C19" t="str">
            <v>PES</v>
          </cell>
          <cell r="D19">
            <v>156</v>
          </cell>
          <cell r="E19">
            <v>142.6</v>
          </cell>
          <cell r="F19">
            <v>13.4</v>
          </cell>
          <cell r="G19">
            <v>0</v>
          </cell>
        </row>
        <row r="20">
          <cell r="C20" t="str">
            <v>PEJ</v>
          </cell>
          <cell r="D20">
            <v>156</v>
          </cell>
          <cell r="E20">
            <v>142.6</v>
          </cell>
          <cell r="F20">
            <v>13.4</v>
          </cell>
          <cell r="G20">
            <v>0</v>
          </cell>
        </row>
        <row r="21">
          <cell r="C21" t="str">
            <v>PEC</v>
          </cell>
          <cell r="D21">
            <v>141</v>
          </cell>
          <cell r="E21">
            <v>134.9</v>
          </cell>
          <cell r="F21">
            <v>6.1</v>
          </cell>
          <cell r="G21">
            <v>0</v>
          </cell>
        </row>
        <row r="22">
          <cell r="C22" t="str">
            <v>PEM</v>
          </cell>
          <cell r="D22">
            <v>141</v>
          </cell>
          <cell r="E22">
            <v>134.9</v>
          </cell>
          <cell r="F22">
            <v>6.1</v>
          </cell>
          <cell r="G22">
            <v>0</v>
          </cell>
        </row>
        <row r="23">
          <cell r="C23" t="str">
            <v>PEB</v>
          </cell>
          <cell r="D23">
            <v>141</v>
          </cell>
          <cell r="E23">
            <v>134.9</v>
          </cell>
          <cell r="F23">
            <v>6.1</v>
          </cell>
          <cell r="G23">
            <v>0</v>
          </cell>
        </row>
        <row r="24">
          <cell r="C24" t="str">
            <v>PEP</v>
          </cell>
          <cell r="D24">
            <v>141</v>
          </cell>
          <cell r="E24">
            <v>134.9</v>
          </cell>
          <cell r="F24">
            <v>6.1</v>
          </cell>
          <cell r="G24">
            <v>0</v>
          </cell>
        </row>
        <row r="25">
          <cell r="C25" t="str">
            <v>XV</v>
          </cell>
          <cell r="D25">
            <v>13.4</v>
          </cell>
          <cell r="E25">
            <v>0</v>
          </cell>
          <cell r="F25">
            <v>13.4</v>
          </cell>
          <cell r="G25">
            <v>0</v>
          </cell>
        </row>
        <row r="26">
          <cell r="C26" t="str">
            <v>XS</v>
          </cell>
          <cell r="D26">
            <v>13.4</v>
          </cell>
          <cell r="E26">
            <v>0</v>
          </cell>
          <cell r="F26">
            <v>13.4</v>
          </cell>
          <cell r="G26">
            <v>0</v>
          </cell>
        </row>
        <row r="27">
          <cell r="C27" t="str">
            <v>XJ</v>
          </cell>
          <cell r="D27">
            <v>13.4</v>
          </cell>
          <cell r="E27">
            <v>0</v>
          </cell>
          <cell r="F27">
            <v>13.4</v>
          </cell>
          <cell r="G27">
            <v>0</v>
          </cell>
        </row>
        <row r="28">
          <cell r="C28" t="str">
            <v>XC</v>
          </cell>
          <cell r="D28">
            <v>6.1</v>
          </cell>
          <cell r="E28">
            <v>0</v>
          </cell>
          <cell r="F28">
            <v>6.1</v>
          </cell>
          <cell r="G28">
            <v>0</v>
          </cell>
        </row>
        <row r="29">
          <cell r="C29" t="str">
            <v>XM</v>
          </cell>
          <cell r="D29">
            <v>6.1</v>
          </cell>
          <cell r="E29">
            <v>0</v>
          </cell>
          <cell r="F29">
            <v>6.1</v>
          </cell>
          <cell r="G29">
            <v>0</v>
          </cell>
        </row>
        <row r="30">
          <cell r="C30" t="str">
            <v>XB</v>
          </cell>
          <cell r="D30">
            <v>6.1</v>
          </cell>
          <cell r="E30">
            <v>0</v>
          </cell>
          <cell r="F30">
            <v>6.1</v>
          </cell>
          <cell r="G30">
            <v>0</v>
          </cell>
        </row>
        <row r="31">
          <cell r="C31" t="str">
            <v>XP</v>
          </cell>
          <cell r="D31">
            <v>6.1</v>
          </cell>
          <cell r="E31">
            <v>0</v>
          </cell>
          <cell r="F31">
            <v>6.1</v>
          </cell>
          <cell r="G31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D"/>
      <sheetName val="Vos données"/>
      <sheetName val="Preparatif competition"/>
      <sheetName val="Base clients"/>
      <sheetName val="Base produits"/>
      <sheetName val="Base facturation"/>
      <sheetName val="FACTURE"/>
      <sheetName val="base inventaire"/>
      <sheetName val="inventaire"/>
      <sheetName val="Chiffre affaires"/>
      <sheetName val="commande materiel"/>
      <sheetName val="Tableau des commandes"/>
      <sheetName val="Tab_commande"/>
      <sheetName val="licencies_club"/>
      <sheetName val="fiche licencieé"/>
      <sheetName val="references articles"/>
      <sheetName val="JOURNAL STOCKS"/>
      <sheetName val="ETAT DES STOCKS"/>
      <sheetName val="Fiche inventaire"/>
      <sheetName val="decompte monnaie"/>
      <sheetName val="statistique"/>
      <sheetName val="remise en banque"/>
      <sheetName val="gestion club C"/>
    </sheetNames>
    <sheetDataSet>
      <sheetData sheetId="0"/>
      <sheetData sheetId="1">
        <row r="4">
          <cell r="H4" t="str">
            <v>liste imputation</v>
          </cell>
        </row>
        <row r="5">
          <cell r="H5" t="str">
            <v>Buvette club</v>
          </cell>
        </row>
        <row r="6">
          <cell r="H6" t="str">
            <v>commande matériel</v>
          </cell>
        </row>
        <row r="7">
          <cell r="H7" t="str">
            <v>Tournoi féminin</v>
          </cell>
        </row>
        <row r="8">
          <cell r="H8" t="str">
            <v>Indiv</v>
          </cell>
        </row>
        <row r="9">
          <cell r="H9" t="str">
            <v>Interclubs</v>
          </cell>
        </row>
        <row r="10">
          <cell r="H10" t="str">
            <v>Suvetement club</v>
          </cell>
        </row>
        <row r="11">
          <cell r="H11" t="str">
            <v>tee shirt club</v>
          </cell>
        </row>
        <row r="12">
          <cell r="H12" t="str">
            <v>Tournoi 24 H</v>
          </cell>
        </row>
        <row r="13">
          <cell r="H13" t="str">
            <v>Nuit des chercheurs</v>
          </cell>
        </row>
      </sheetData>
      <sheetData sheetId="2"/>
      <sheetData sheetId="3">
        <row r="6">
          <cell r="A6" t="str">
            <v>C00001</v>
          </cell>
        </row>
      </sheetData>
      <sheetData sheetId="4">
        <row r="8">
          <cell r="A8" t="str">
            <v>P0001</v>
          </cell>
        </row>
      </sheetData>
      <sheetData sheetId="5">
        <row r="5">
          <cell r="C5" t="str">
            <v>F00001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cences 2018-2019"/>
      <sheetName val="Coûts"/>
    </sheetNames>
    <sheetDataSet>
      <sheetData sheetId="0"/>
      <sheetData sheetId="1">
        <row r="2">
          <cell r="C2" t="str">
            <v>TV</v>
          </cell>
          <cell r="D2">
            <v>184</v>
          </cell>
          <cell r="E2">
            <v>125</v>
          </cell>
          <cell r="F2">
            <v>59</v>
          </cell>
          <cell r="G2"/>
        </row>
        <row r="3">
          <cell r="C3" t="str">
            <v>TVI</v>
          </cell>
          <cell r="D3">
            <v>217</v>
          </cell>
          <cell r="E3">
            <v>125</v>
          </cell>
          <cell r="F3">
            <v>59</v>
          </cell>
          <cell r="G3">
            <v>33</v>
          </cell>
        </row>
        <row r="4">
          <cell r="C4" t="str">
            <v>TS</v>
          </cell>
          <cell r="D4">
            <v>184</v>
          </cell>
          <cell r="E4">
            <v>125</v>
          </cell>
          <cell r="F4">
            <v>59</v>
          </cell>
          <cell r="G4"/>
        </row>
        <row r="5">
          <cell r="C5" t="str">
            <v>TSI</v>
          </cell>
          <cell r="D5">
            <v>217</v>
          </cell>
          <cell r="E5">
            <v>125</v>
          </cell>
          <cell r="F5">
            <v>59</v>
          </cell>
          <cell r="G5">
            <v>33</v>
          </cell>
        </row>
        <row r="6">
          <cell r="C6" t="str">
            <v>TJ</v>
          </cell>
          <cell r="D6">
            <v>179</v>
          </cell>
          <cell r="E6">
            <v>124</v>
          </cell>
          <cell r="F6">
            <v>55</v>
          </cell>
          <cell r="G6"/>
        </row>
        <row r="7">
          <cell r="C7" t="str">
            <v>TJI</v>
          </cell>
          <cell r="D7">
            <v>203</v>
          </cell>
          <cell r="E7">
            <v>124</v>
          </cell>
          <cell r="F7">
            <v>55</v>
          </cell>
          <cell r="G7">
            <v>24</v>
          </cell>
        </row>
        <row r="8">
          <cell r="C8" t="str">
            <v>TC</v>
          </cell>
          <cell r="D8">
            <v>169</v>
          </cell>
          <cell r="E8">
            <v>128.5</v>
          </cell>
          <cell r="F8">
            <v>40.5</v>
          </cell>
          <cell r="G8"/>
        </row>
        <row r="9">
          <cell r="C9" t="str">
            <v>TCI</v>
          </cell>
          <cell r="D9">
            <v>193</v>
          </cell>
          <cell r="E9">
            <v>128.5</v>
          </cell>
          <cell r="F9">
            <v>40.5</v>
          </cell>
          <cell r="G9">
            <v>24</v>
          </cell>
        </row>
        <row r="10">
          <cell r="C10" t="str">
            <v>TM</v>
          </cell>
          <cell r="D10">
            <v>169</v>
          </cell>
          <cell r="E10">
            <v>128.5</v>
          </cell>
          <cell r="F10">
            <v>40.5</v>
          </cell>
          <cell r="G10"/>
        </row>
        <row r="11">
          <cell r="C11" t="str">
            <v>TMI</v>
          </cell>
          <cell r="D11">
            <v>193</v>
          </cell>
          <cell r="E11">
            <v>128.5</v>
          </cell>
          <cell r="F11">
            <v>40.5</v>
          </cell>
          <cell r="G11">
            <v>24</v>
          </cell>
        </row>
        <row r="12">
          <cell r="C12" t="str">
            <v>TB</v>
          </cell>
          <cell r="D12">
            <v>164</v>
          </cell>
          <cell r="E12">
            <v>129.5</v>
          </cell>
          <cell r="F12">
            <v>34.5</v>
          </cell>
          <cell r="G12"/>
        </row>
        <row r="13">
          <cell r="C13" t="str">
            <v>TBI</v>
          </cell>
          <cell r="D13">
            <v>188</v>
          </cell>
          <cell r="E13">
            <v>129.5</v>
          </cell>
          <cell r="F13">
            <v>34.5</v>
          </cell>
          <cell r="G13">
            <v>24</v>
          </cell>
        </row>
        <row r="14">
          <cell r="C14" t="str">
            <v>TP</v>
          </cell>
          <cell r="D14">
            <v>164</v>
          </cell>
          <cell r="E14">
            <v>129.5</v>
          </cell>
          <cell r="F14">
            <v>34.5</v>
          </cell>
          <cell r="G14"/>
        </row>
        <row r="15">
          <cell r="C15" t="str">
            <v>TPI</v>
          </cell>
          <cell r="D15">
            <v>188</v>
          </cell>
          <cell r="E15">
            <v>129.5</v>
          </cell>
          <cell r="F15">
            <v>34.5</v>
          </cell>
          <cell r="G15">
            <v>24</v>
          </cell>
        </row>
        <row r="16">
          <cell r="C16" t="str">
            <v>PLV</v>
          </cell>
          <cell r="D16">
            <v>106</v>
          </cell>
          <cell r="E16">
            <v>92.6</v>
          </cell>
          <cell r="F16">
            <v>13.4</v>
          </cell>
          <cell r="G16"/>
        </row>
        <row r="17">
          <cell r="C17" t="str">
            <v>PEV</v>
          </cell>
          <cell r="D17">
            <v>156</v>
          </cell>
          <cell r="E17">
            <v>142.6</v>
          </cell>
          <cell r="F17">
            <v>13.4</v>
          </cell>
          <cell r="G17"/>
        </row>
        <row r="18">
          <cell r="C18" t="str">
            <v>PLS</v>
          </cell>
          <cell r="D18">
            <v>106</v>
          </cell>
          <cell r="E18">
            <v>92.6</v>
          </cell>
          <cell r="F18">
            <v>13.4</v>
          </cell>
          <cell r="G18"/>
        </row>
        <row r="19">
          <cell r="C19" t="str">
            <v>PES</v>
          </cell>
          <cell r="D19">
            <v>156</v>
          </cell>
          <cell r="E19">
            <v>142.6</v>
          </cell>
          <cell r="F19">
            <v>13.4</v>
          </cell>
          <cell r="G19"/>
        </row>
        <row r="20">
          <cell r="C20" t="str">
            <v>PEJ</v>
          </cell>
          <cell r="D20">
            <v>156</v>
          </cell>
          <cell r="E20">
            <v>142.6</v>
          </cell>
          <cell r="F20">
            <v>13.4</v>
          </cell>
          <cell r="G20"/>
        </row>
        <row r="21">
          <cell r="C21" t="str">
            <v>PEC</v>
          </cell>
          <cell r="D21">
            <v>141</v>
          </cell>
          <cell r="E21">
            <v>134.9</v>
          </cell>
          <cell r="F21">
            <v>6.1</v>
          </cell>
          <cell r="G21"/>
        </row>
        <row r="22">
          <cell r="C22" t="str">
            <v>PEM</v>
          </cell>
          <cell r="D22">
            <v>141</v>
          </cell>
          <cell r="E22">
            <v>134.9</v>
          </cell>
          <cell r="F22">
            <v>6.1</v>
          </cell>
          <cell r="G22"/>
        </row>
        <row r="23">
          <cell r="C23" t="str">
            <v>PEB</v>
          </cell>
          <cell r="D23">
            <v>141</v>
          </cell>
          <cell r="E23">
            <v>134.9</v>
          </cell>
          <cell r="F23">
            <v>6.1</v>
          </cell>
          <cell r="G23"/>
        </row>
        <row r="24">
          <cell r="C24" t="str">
            <v>PEP</v>
          </cell>
          <cell r="D24">
            <v>141</v>
          </cell>
          <cell r="E24">
            <v>134.9</v>
          </cell>
          <cell r="F24">
            <v>6.1</v>
          </cell>
          <cell r="G24"/>
        </row>
        <row r="25">
          <cell r="C25" t="str">
            <v>XV</v>
          </cell>
          <cell r="D25">
            <v>13.4</v>
          </cell>
          <cell r="E25"/>
          <cell r="F25">
            <v>13.4</v>
          </cell>
          <cell r="G25"/>
        </row>
        <row r="26">
          <cell r="C26" t="str">
            <v>XS</v>
          </cell>
          <cell r="D26">
            <v>13.4</v>
          </cell>
          <cell r="E26"/>
          <cell r="F26">
            <v>13.4</v>
          </cell>
          <cell r="G26"/>
        </row>
        <row r="27">
          <cell r="C27" t="str">
            <v>XJ</v>
          </cell>
          <cell r="D27">
            <v>13.4</v>
          </cell>
          <cell r="E27"/>
          <cell r="F27">
            <v>13.4</v>
          </cell>
          <cell r="G27"/>
        </row>
        <row r="28">
          <cell r="C28" t="str">
            <v>XC</v>
          </cell>
          <cell r="D28">
            <v>6.1</v>
          </cell>
          <cell r="E28"/>
          <cell r="F28">
            <v>6.1</v>
          </cell>
          <cell r="G28"/>
        </row>
        <row r="29">
          <cell r="C29" t="str">
            <v>XM</v>
          </cell>
          <cell r="D29">
            <v>6.1</v>
          </cell>
          <cell r="E29"/>
          <cell r="F29">
            <v>6.1</v>
          </cell>
          <cell r="G29"/>
        </row>
        <row r="30">
          <cell r="C30" t="str">
            <v>XB</v>
          </cell>
          <cell r="D30">
            <v>6.1</v>
          </cell>
          <cell r="E30"/>
          <cell r="F30">
            <v>6.1</v>
          </cell>
          <cell r="G30"/>
        </row>
        <row r="31">
          <cell r="C31" t="str">
            <v>XP</v>
          </cell>
          <cell r="D31">
            <v>6.1</v>
          </cell>
          <cell r="E31"/>
          <cell r="F31">
            <v>6.1</v>
          </cell>
          <cell r="G31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16"/>
  <sheetViews>
    <sheetView topLeftCell="A2" workbookViewId="0">
      <selection activeCell="Q12" sqref="Q12"/>
    </sheetView>
  </sheetViews>
  <sheetFormatPr baseColWidth="10" defaultRowHeight="15" x14ac:dyDescent="0.25"/>
  <cols>
    <col min="1" max="1" width="11.42578125" style="1"/>
    <col min="2" max="2" width="2.5703125" style="1" customWidth="1"/>
    <col min="3" max="3" width="13.42578125" style="1" bestFit="1" customWidth="1"/>
    <col min="4" max="4" width="2.85546875" style="1" customWidth="1"/>
    <col min="5" max="5" width="11.42578125" style="1"/>
    <col min="6" max="6" width="2.42578125" style="1" customWidth="1"/>
    <col min="7" max="7" width="11.42578125" style="1"/>
    <col min="8" max="8" width="1.7109375" style="1" customWidth="1"/>
    <col min="9" max="9" width="11.42578125" style="1"/>
    <col min="10" max="10" width="1.85546875" style="1" customWidth="1"/>
    <col min="11" max="11" width="18" style="1" bestFit="1" customWidth="1"/>
    <col min="12" max="12" width="2.140625" style="1" customWidth="1"/>
    <col min="13" max="13" width="13.28515625" style="1" bestFit="1" customWidth="1"/>
    <col min="14" max="14" width="1.42578125" style="1" customWidth="1"/>
    <col min="15" max="15" width="17.140625" style="1" bestFit="1" customWidth="1"/>
    <col min="16" max="16" width="1.42578125" style="1" customWidth="1"/>
    <col min="17" max="17" width="19" style="1" bestFit="1" customWidth="1"/>
    <col min="18" max="18" width="3" style="1" customWidth="1"/>
    <col min="19" max="19" width="17.140625" style="1" bestFit="1" customWidth="1"/>
    <col min="20" max="16384" width="11.42578125" style="1"/>
  </cols>
  <sheetData>
    <row r="1" spans="1:19" x14ac:dyDescent="0.25">
      <c r="A1" s="1" t="s">
        <v>1</v>
      </c>
      <c r="C1" s="1" t="s">
        <v>0</v>
      </c>
      <c r="E1" s="1" t="s">
        <v>19</v>
      </c>
      <c r="G1" s="1" t="s">
        <v>24</v>
      </c>
      <c r="I1" s="1" t="s">
        <v>27</v>
      </c>
      <c r="K1" s="1" t="s">
        <v>29</v>
      </c>
      <c r="M1" s="1" t="s">
        <v>39</v>
      </c>
      <c r="O1" s="1" t="s">
        <v>46</v>
      </c>
      <c r="Q1" s="17" t="s">
        <v>66</v>
      </c>
      <c r="S1" s="1" t="s">
        <v>44</v>
      </c>
    </row>
    <row r="2" spans="1:19" x14ac:dyDescent="0.25">
      <c r="A2" s="1" t="s">
        <v>2</v>
      </c>
      <c r="C2" s="1" t="s">
        <v>7</v>
      </c>
      <c r="E2" s="1" t="s">
        <v>20</v>
      </c>
      <c r="G2" s="1" t="s">
        <v>25</v>
      </c>
      <c r="I2" s="3" t="s">
        <v>33</v>
      </c>
      <c r="K2" s="1" t="s">
        <v>30</v>
      </c>
      <c r="M2" s="3" t="s">
        <v>40</v>
      </c>
      <c r="O2" s="1" t="s">
        <v>47</v>
      </c>
      <c r="Q2" t="s">
        <v>60</v>
      </c>
      <c r="S2" s="10" t="s">
        <v>30</v>
      </c>
    </row>
    <row r="3" spans="1:19" x14ac:dyDescent="0.25">
      <c r="A3" s="1" t="s">
        <v>3</v>
      </c>
      <c r="C3" s="1" t="s">
        <v>8</v>
      </c>
      <c r="E3" s="1" t="s">
        <v>21</v>
      </c>
      <c r="G3" s="1" t="s">
        <v>26</v>
      </c>
      <c r="I3" s="3" t="s">
        <v>34</v>
      </c>
      <c r="K3" s="1" t="s">
        <v>31</v>
      </c>
      <c r="M3" s="3" t="s">
        <v>41</v>
      </c>
      <c r="O3" s="1" t="s">
        <v>48</v>
      </c>
      <c r="Q3" t="s">
        <v>61</v>
      </c>
      <c r="S3" s="10" t="s">
        <v>31</v>
      </c>
    </row>
    <row r="4" spans="1:19" x14ac:dyDescent="0.25">
      <c r="C4" s="1" t="s">
        <v>9</v>
      </c>
      <c r="E4" s="1" t="s">
        <v>22</v>
      </c>
      <c r="I4" s="3" t="s">
        <v>35</v>
      </c>
      <c r="K4" s="1" t="s">
        <v>71</v>
      </c>
      <c r="O4" s="1" t="s">
        <v>51</v>
      </c>
      <c r="Q4" t="s">
        <v>67</v>
      </c>
      <c r="S4" s="10" t="s">
        <v>71</v>
      </c>
    </row>
    <row r="5" spans="1:19" x14ac:dyDescent="0.25">
      <c r="C5" s="1" t="s">
        <v>10</v>
      </c>
      <c r="E5" s="1" t="s">
        <v>23</v>
      </c>
      <c r="I5" s="3" t="s">
        <v>36</v>
      </c>
      <c r="K5" s="1" t="s">
        <v>32</v>
      </c>
      <c r="O5" s="1" t="s">
        <v>76</v>
      </c>
      <c r="Q5" t="s">
        <v>68</v>
      </c>
      <c r="S5" s="10" t="s">
        <v>32</v>
      </c>
    </row>
    <row r="6" spans="1:19" x14ac:dyDescent="0.25">
      <c r="C6" s="1" t="s">
        <v>5</v>
      </c>
      <c r="E6" s="1" t="s">
        <v>49</v>
      </c>
      <c r="I6" s="3" t="s">
        <v>37</v>
      </c>
      <c r="O6" s="1" t="s">
        <v>77</v>
      </c>
      <c r="Q6" t="s">
        <v>69</v>
      </c>
    </row>
    <row r="7" spans="1:19" x14ac:dyDescent="0.25">
      <c r="C7" s="1" t="s">
        <v>11</v>
      </c>
      <c r="E7" s="1" t="s">
        <v>50</v>
      </c>
      <c r="I7" s="3" t="s">
        <v>38</v>
      </c>
      <c r="Q7" t="s">
        <v>62</v>
      </c>
    </row>
    <row r="8" spans="1:19" x14ac:dyDescent="0.25">
      <c r="C8" s="1" t="s">
        <v>12</v>
      </c>
      <c r="I8" s="3" t="s">
        <v>28</v>
      </c>
      <c r="Q8" t="s">
        <v>63</v>
      </c>
    </row>
    <row r="9" spans="1:19" x14ac:dyDescent="0.25">
      <c r="C9" s="1" t="s">
        <v>4</v>
      </c>
      <c r="Q9" t="s">
        <v>64</v>
      </c>
    </row>
    <row r="10" spans="1:19" x14ac:dyDescent="0.25">
      <c r="C10" s="1" t="s">
        <v>13</v>
      </c>
      <c r="Q10" t="s">
        <v>65</v>
      </c>
    </row>
    <row r="11" spans="1:19" x14ac:dyDescent="0.25">
      <c r="C11" s="1" t="s">
        <v>6</v>
      </c>
      <c r="Q11" t="s">
        <v>70</v>
      </c>
    </row>
    <row r="12" spans="1:19" x14ac:dyDescent="0.25">
      <c r="C12" s="1" t="s">
        <v>18</v>
      </c>
    </row>
    <row r="13" spans="1:19" x14ac:dyDescent="0.25">
      <c r="C13" s="1" t="s">
        <v>14</v>
      </c>
    </row>
    <row r="14" spans="1:19" x14ac:dyDescent="0.25">
      <c r="C14" s="1" t="s">
        <v>15</v>
      </c>
    </row>
    <row r="15" spans="1:19" x14ac:dyDescent="0.25">
      <c r="C15" s="1" t="s">
        <v>16</v>
      </c>
    </row>
    <row r="16" spans="1:19" x14ac:dyDescent="0.25">
      <c r="C16" s="1" t="s">
        <v>17</v>
      </c>
    </row>
  </sheetData>
  <sortState ref="C2:C16">
    <sortCondition ref="C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68DE8-2A45-494B-8A68-1BBAE2A7EE38}">
  <sheetPr codeName="Feuil24"/>
  <dimension ref="A1:J6"/>
  <sheetViews>
    <sheetView showGridLines="0" tabSelected="1" workbookViewId="0">
      <selection activeCell="H10" sqref="H10"/>
    </sheetView>
  </sheetViews>
  <sheetFormatPr baseColWidth="10" defaultRowHeight="15" x14ac:dyDescent="0.25"/>
  <sheetData>
    <row r="1" spans="1:10" x14ac:dyDescent="0.25">
      <c r="A1">
        <v>300</v>
      </c>
      <c r="C1" s="37" t="s">
        <v>74</v>
      </c>
      <c r="D1" s="38"/>
      <c r="E1" s="38"/>
      <c r="F1" s="38"/>
      <c r="G1" s="38"/>
      <c r="H1" s="38"/>
      <c r="I1" s="38"/>
      <c r="J1" s="38"/>
    </row>
    <row r="2" spans="1:10" x14ac:dyDescent="0.25">
      <c r="C2" s="38"/>
      <c r="D2" s="38"/>
      <c r="E2" s="38"/>
      <c r="F2" s="38"/>
      <c r="G2" s="38"/>
      <c r="H2" s="38"/>
      <c r="I2" s="38"/>
      <c r="J2" s="38"/>
    </row>
    <row r="3" spans="1:10" x14ac:dyDescent="0.25">
      <c r="C3" s="38"/>
      <c r="D3" s="38"/>
      <c r="E3" s="38"/>
      <c r="F3" s="38"/>
      <c r="G3" s="38"/>
      <c r="H3" s="38"/>
      <c r="I3" s="38"/>
      <c r="J3" s="38"/>
    </row>
    <row r="4" spans="1:10" x14ac:dyDescent="0.25">
      <c r="C4" s="38"/>
      <c r="D4" s="38"/>
      <c r="E4" s="38"/>
      <c r="F4" s="38"/>
      <c r="G4" s="38"/>
      <c r="H4" s="38"/>
      <c r="I4" s="38"/>
      <c r="J4" s="38"/>
    </row>
    <row r="5" spans="1:10" x14ac:dyDescent="0.25">
      <c r="C5" s="38"/>
      <c r="D5" s="38"/>
      <c r="E5" s="38"/>
      <c r="F5" s="38"/>
      <c r="G5" s="38"/>
      <c r="H5" s="38"/>
      <c r="I5" s="38"/>
      <c r="J5" s="38"/>
    </row>
    <row r="6" spans="1:10" x14ac:dyDescent="0.25">
      <c r="C6" s="38"/>
      <c r="D6" s="38"/>
      <c r="E6" s="38"/>
      <c r="F6" s="38"/>
      <c r="G6" s="38"/>
      <c r="H6" s="38"/>
      <c r="I6" s="38"/>
      <c r="J6" s="38"/>
    </row>
  </sheetData>
  <mergeCells count="1">
    <mergeCell ref="C1:J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CD929-AB0D-4E05-B9D0-03154EFC4B60}">
  <sheetPr codeName="Feuil23"/>
  <dimension ref="A1:W468"/>
  <sheetViews>
    <sheetView workbookViewId="0">
      <selection activeCell="H2" sqref="H1:H1048576"/>
    </sheetView>
  </sheetViews>
  <sheetFormatPr baseColWidth="10" defaultColWidth="4.140625" defaultRowHeight="15" x14ac:dyDescent="0.25"/>
  <cols>
    <col min="1" max="1" width="12.7109375" style="13" customWidth="1"/>
    <col min="2" max="2" width="19" style="13" bestFit="1" customWidth="1"/>
    <col min="3" max="3" width="12.7109375" style="13" customWidth="1"/>
    <col min="4" max="4" width="19.7109375" style="13" bestFit="1" customWidth="1"/>
    <col min="5" max="7" width="12.7109375" style="13" customWidth="1"/>
    <col min="8" max="8" width="12.7109375" style="13" hidden="1" customWidth="1"/>
    <col min="9" max="9" width="12.7109375" style="9" customWidth="1"/>
    <col min="10" max="10" width="16.140625" style="13" customWidth="1"/>
    <col min="11" max="11" width="36.140625" style="13" customWidth="1"/>
    <col min="12" max="13" width="12.7109375" style="13" customWidth="1"/>
    <col min="14" max="14" width="23.7109375" style="13" customWidth="1"/>
    <col min="15" max="109" width="20.7109375" style="13" customWidth="1"/>
    <col min="110" max="16384" width="4.140625" style="13"/>
  </cols>
  <sheetData>
    <row r="1" spans="1:23" ht="60" customHeight="1" thickBot="1" x14ac:dyDescent="0.3">
      <c r="A1" s="39" t="s">
        <v>73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15"/>
      <c r="M1" s="15"/>
      <c r="N1" s="15"/>
      <c r="O1" s="15"/>
      <c r="P1" s="15"/>
    </row>
    <row r="2" spans="1:23" ht="60" hidden="1" customHeight="1" thickBot="1" x14ac:dyDescent="0.3">
      <c r="A2" s="13">
        <v>1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13">
        <v>7</v>
      </c>
      <c r="H2" s="13">
        <v>8</v>
      </c>
      <c r="I2" s="13">
        <v>9</v>
      </c>
      <c r="J2" s="13">
        <v>10</v>
      </c>
      <c r="K2" s="13">
        <v>11</v>
      </c>
      <c r="L2" s="13">
        <v>12</v>
      </c>
    </row>
    <row r="3" spans="1:23" ht="39" customHeight="1" thickTop="1" thickBot="1" x14ac:dyDescent="0.3">
      <c r="A3" s="12" t="s">
        <v>52</v>
      </c>
      <c r="B3" s="11" t="s">
        <v>53</v>
      </c>
      <c r="C3" s="12" t="s">
        <v>54</v>
      </c>
      <c r="D3" s="12" t="s">
        <v>55</v>
      </c>
      <c r="E3" s="11" t="s">
        <v>45</v>
      </c>
      <c r="F3" s="11" t="s">
        <v>42</v>
      </c>
      <c r="G3" s="11" t="s">
        <v>56</v>
      </c>
      <c r="H3" s="11" t="s">
        <v>56</v>
      </c>
      <c r="I3" s="12" t="s">
        <v>57</v>
      </c>
      <c r="J3" s="12" t="s">
        <v>58</v>
      </c>
      <c r="K3" s="11" t="s">
        <v>59</v>
      </c>
      <c r="L3" s="23" t="s">
        <v>72</v>
      </c>
      <c r="M3" s="11" t="s">
        <v>75</v>
      </c>
    </row>
    <row r="4" spans="1:23" ht="15.75" thickTop="1" x14ac:dyDescent="0.25">
      <c r="A4" s="8" t="s">
        <v>79</v>
      </c>
      <c r="B4" s="14" t="s">
        <v>60</v>
      </c>
      <c r="C4" s="14" t="s">
        <v>30</v>
      </c>
      <c r="D4" s="14" t="s">
        <v>47</v>
      </c>
      <c r="E4" s="14" t="s">
        <v>80</v>
      </c>
      <c r="F4" s="7" t="s">
        <v>78</v>
      </c>
      <c r="G4" s="7" t="str">
        <f>UPPER(H4)</f>
        <v>ESSAI</v>
      </c>
      <c r="H4" s="14" t="s">
        <v>81</v>
      </c>
      <c r="I4" s="16" t="s">
        <v>82</v>
      </c>
      <c r="J4" s="14"/>
      <c r="K4" s="14" t="s">
        <v>43</v>
      </c>
      <c r="L4" s="14" t="b">
        <v>1</v>
      </c>
      <c r="M4" s="14"/>
    </row>
    <row r="5" spans="1:23" x14ac:dyDescent="0.25">
      <c r="A5" s="8" t="s">
        <v>83</v>
      </c>
      <c r="B5" s="14" t="s">
        <v>60</v>
      </c>
      <c r="C5" s="14" t="s">
        <v>30</v>
      </c>
      <c r="D5" s="14" t="s">
        <v>51</v>
      </c>
      <c r="E5" s="14" t="s">
        <v>84</v>
      </c>
      <c r="F5" s="7" t="s">
        <v>78</v>
      </c>
      <c r="G5" s="7" t="str">
        <f t="shared" ref="G5:G34" si="0">UPPER(H5)</f>
        <v>AZERTY</v>
      </c>
      <c r="H5" s="14" t="s">
        <v>85</v>
      </c>
      <c r="I5" s="16" t="s">
        <v>86</v>
      </c>
      <c r="J5" s="14"/>
      <c r="K5" s="14" t="s">
        <v>87</v>
      </c>
      <c r="L5" s="14" t="b">
        <v>1</v>
      </c>
      <c r="M5" s="14"/>
    </row>
    <row r="6" spans="1:23" x14ac:dyDescent="0.25">
      <c r="A6" s="8" t="s">
        <v>88</v>
      </c>
      <c r="B6" s="14" t="s">
        <v>61</v>
      </c>
      <c r="C6" s="14" t="s">
        <v>31</v>
      </c>
      <c r="D6" s="14" t="s">
        <v>43</v>
      </c>
      <c r="E6" s="14" t="s">
        <v>43</v>
      </c>
      <c r="F6" s="7" t="s">
        <v>89</v>
      </c>
      <c r="G6" s="7" t="str">
        <f t="shared" si="0"/>
        <v/>
      </c>
      <c r="H6" s="14" t="s">
        <v>43</v>
      </c>
      <c r="I6" s="16" t="s">
        <v>90</v>
      </c>
      <c r="J6" s="14"/>
      <c r="K6" s="14" t="s">
        <v>43</v>
      </c>
      <c r="L6" s="14" t="b">
        <v>0</v>
      </c>
      <c r="M6" s="14"/>
    </row>
    <row r="7" spans="1:23" x14ac:dyDescent="0.25">
      <c r="A7" s="8"/>
      <c r="B7" s="14"/>
      <c r="C7" s="14"/>
      <c r="D7" s="14"/>
      <c r="E7" s="14"/>
      <c r="F7" s="7"/>
      <c r="G7" s="7" t="str">
        <f t="shared" si="0"/>
        <v/>
      </c>
      <c r="H7" s="14"/>
      <c r="I7" s="16"/>
      <c r="J7" s="14"/>
      <c r="K7" s="14"/>
      <c r="L7" s="14"/>
      <c r="M7" s="14"/>
    </row>
    <row r="8" spans="1:23" x14ac:dyDescent="0.25">
      <c r="A8" s="8"/>
      <c r="B8" s="14"/>
      <c r="C8" s="14"/>
      <c r="D8" s="14"/>
      <c r="E8" s="14"/>
      <c r="F8" s="7"/>
      <c r="G8" s="7" t="str">
        <f t="shared" si="0"/>
        <v/>
      </c>
      <c r="H8" s="14"/>
      <c r="I8" s="16"/>
      <c r="J8" s="14"/>
      <c r="K8" s="14"/>
      <c r="L8" s="14"/>
      <c r="M8" s="14"/>
    </row>
    <row r="9" spans="1:23" x14ac:dyDescent="0.25">
      <c r="A9" s="8"/>
      <c r="B9" s="14"/>
      <c r="C9" s="14"/>
      <c r="D9" s="14"/>
      <c r="E9" s="14"/>
      <c r="F9" s="7"/>
      <c r="G9" s="7" t="str">
        <f t="shared" si="0"/>
        <v/>
      </c>
      <c r="H9" s="14"/>
      <c r="I9" s="16"/>
      <c r="J9" s="14"/>
      <c r="K9" s="14"/>
      <c r="L9" s="14"/>
      <c r="M9" s="14"/>
      <c r="P9" s="24"/>
      <c r="Q9" s="24"/>
      <c r="R9" s="31"/>
      <c r="S9" s="24"/>
      <c r="T9" s="30"/>
      <c r="U9" s="24"/>
      <c r="V9" s="24"/>
      <c r="W9" s="34"/>
    </row>
    <row r="10" spans="1:23" x14ac:dyDescent="0.25">
      <c r="A10" s="8"/>
      <c r="B10" s="14"/>
      <c r="C10" s="14"/>
      <c r="D10" s="14"/>
      <c r="E10" s="14"/>
      <c r="F10" s="7"/>
      <c r="G10" s="7" t="str">
        <f t="shared" si="0"/>
        <v/>
      </c>
      <c r="H10" s="14"/>
      <c r="I10" s="16"/>
      <c r="J10" s="14"/>
      <c r="K10" s="14"/>
      <c r="L10" s="14"/>
      <c r="M10" s="14"/>
      <c r="Q10" s="24"/>
      <c r="R10" s="31"/>
      <c r="S10" s="24"/>
      <c r="T10" s="30"/>
      <c r="U10" s="24"/>
      <c r="V10" s="24"/>
      <c r="W10" s="34"/>
    </row>
    <row r="11" spans="1:23" x14ac:dyDescent="0.25">
      <c r="A11" s="8"/>
      <c r="B11" s="14"/>
      <c r="C11" s="14"/>
      <c r="D11" s="14"/>
      <c r="E11" s="14"/>
      <c r="F11" s="7"/>
      <c r="G11" s="7" t="str">
        <f t="shared" si="0"/>
        <v/>
      </c>
      <c r="H11" s="14"/>
      <c r="I11" s="16"/>
      <c r="J11" s="14"/>
      <c r="K11" s="14"/>
      <c r="L11" s="14"/>
      <c r="M11" s="14"/>
      <c r="P11" s="24"/>
      <c r="Q11" s="24"/>
      <c r="R11" s="31"/>
      <c r="S11" s="24"/>
      <c r="T11" s="30"/>
      <c r="U11" s="24"/>
      <c r="V11" s="24"/>
      <c r="W11" s="34"/>
    </row>
    <row r="12" spans="1:23" x14ac:dyDescent="0.25">
      <c r="A12" s="8"/>
      <c r="B12" s="14"/>
      <c r="C12" s="14"/>
      <c r="D12" s="14"/>
      <c r="E12" s="14"/>
      <c r="F12" s="7"/>
      <c r="G12" s="7" t="str">
        <f t="shared" si="0"/>
        <v/>
      </c>
      <c r="H12" s="14"/>
      <c r="I12" s="16"/>
      <c r="J12" s="14"/>
      <c r="K12" s="14"/>
      <c r="L12" s="14"/>
      <c r="M12" s="14"/>
      <c r="O12" s="4"/>
      <c r="P12" s="24"/>
      <c r="Q12" s="4"/>
      <c r="R12" s="35"/>
      <c r="S12" s="4"/>
      <c r="T12" s="36"/>
      <c r="U12" s="4"/>
      <c r="V12" s="4"/>
      <c r="W12" s="34"/>
    </row>
    <row r="13" spans="1:23" x14ac:dyDescent="0.25">
      <c r="A13" s="30"/>
      <c r="B13" s="24"/>
      <c r="C13" s="24"/>
      <c r="D13" s="14"/>
      <c r="E13" s="14"/>
      <c r="F13" s="31"/>
      <c r="G13" s="7" t="str">
        <f t="shared" si="0"/>
        <v/>
      </c>
      <c r="H13" s="14"/>
      <c r="I13" s="30"/>
      <c r="J13" s="14"/>
      <c r="K13" s="14"/>
      <c r="L13" s="14"/>
      <c r="M13" s="14"/>
      <c r="O13" s="24"/>
      <c r="P13" s="24"/>
      <c r="Q13" s="24"/>
      <c r="S13" s="24"/>
      <c r="T13" s="32"/>
      <c r="U13" s="24"/>
      <c r="V13" s="24"/>
    </row>
    <row r="14" spans="1:23" x14ac:dyDescent="0.25">
      <c r="A14" s="30"/>
      <c r="B14" s="24"/>
      <c r="C14" s="24"/>
      <c r="D14" s="24"/>
      <c r="E14" s="14"/>
      <c r="F14" s="31"/>
      <c r="G14" s="7" t="str">
        <f t="shared" si="0"/>
        <v/>
      </c>
      <c r="H14" s="14"/>
      <c r="I14" s="30"/>
      <c r="J14" s="14"/>
      <c r="K14" s="14"/>
      <c r="L14" s="14"/>
      <c r="M14" s="14"/>
      <c r="O14" s="24"/>
      <c r="P14" s="24"/>
      <c r="Q14" s="24"/>
      <c r="S14" s="24"/>
      <c r="T14" s="32"/>
      <c r="U14" s="24"/>
      <c r="V14" s="24"/>
    </row>
    <row r="15" spans="1:23" x14ac:dyDescent="0.25">
      <c r="A15" s="30"/>
      <c r="B15" s="24"/>
      <c r="C15" s="24"/>
      <c r="D15" s="14"/>
      <c r="E15" s="14"/>
      <c r="F15" s="31"/>
      <c r="G15" s="7" t="str">
        <f t="shared" si="0"/>
        <v/>
      </c>
      <c r="H15" s="14"/>
      <c r="I15" s="30"/>
      <c r="J15" s="14"/>
      <c r="K15" s="14"/>
      <c r="L15" s="14"/>
      <c r="M15" s="14"/>
      <c r="O15" s="24"/>
      <c r="P15" s="24"/>
      <c r="Q15" s="24"/>
      <c r="S15" s="24"/>
      <c r="T15" s="32"/>
      <c r="U15" s="24"/>
      <c r="V15" s="24"/>
    </row>
    <row r="16" spans="1:23" x14ac:dyDescent="0.25">
      <c r="A16" s="30"/>
      <c r="B16" s="24"/>
      <c r="C16" s="24"/>
      <c r="D16" s="24"/>
      <c r="E16" s="14"/>
      <c r="F16" s="31"/>
      <c r="G16" s="7" t="str">
        <f t="shared" si="0"/>
        <v/>
      </c>
      <c r="H16" s="14"/>
      <c r="I16" s="16"/>
      <c r="J16" s="14"/>
      <c r="K16" s="14"/>
      <c r="L16" s="14"/>
      <c r="M16" s="14"/>
      <c r="O16" s="24"/>
      <c r="P16" s="24"/>
      <c r="Q16" s="24"/>
      <c r="S16" s="24"/>
      <c r="T16" s="32"/>
      <c r="U16" s="24"/>
      <c r="V16" s="24"/>
    </row>
    <row r="17" spans="1:22" x14ac:dyDescent="0.25">
      <c r="A17" s="30"/>
      <c r="B17" s="24"/>
      <c r="C17" s="24"/>
      <c r="D17" s="24"/>
      <c r="E17" s="14"/>
      <c r="F17" s="31"/>
      <c r="G17" s="7" t="str">
        <f t="shared" si="0"/>
        <v/>
      </c>
      <c r="H17" s="14"/>
      <c r="I17" s="16"/>
      <c r="J17" s="14"/>
      <c r="K17" s="14"/>
      <c r="L17" s="14"/>
      <c r="M17" s="14"/>
      <c r="O17" s="24"/>
      <c r="P17" s="24"/>
      <c r="Q17" s="24"/>
      <c r="S17" s="24"/>
      <c r="T17" s="32"/>
      <c r="U17" s="24"/>
      <c r="V17" s="24"/>
    </row>
    <row r="18" spans="1:22" x14ac:dyDescent="0.25">
      <c r="A18" s="30"/>
      <c r="B18" s="24"/>
      <c r="C18" s="24"/>
      <c r="D18" s="24"/>
      <c r="E18" s="14"/>
      <c r="F18" s="31"/>
      <c r="G18" s="7" t="str">
        <f t="shared" si="0"/>
        <v/>
      </c>
      <c r="H18" s="14"/>
      <c r="I18" s="16"/>
      <c r="J18" s="14"/>
      <c r="K18" s="14"/>
      <c r="L18" s="14"/>
      <c r="M18" s="14"/>
      <c r="O18" s="24"/>
      <c r="P18" s="24"/>
      <c r="Q18" s="24"/>
      <c r="S18" s="24"/>
      <c r="T18" s="32"/>
      <c r="U18" s="24"/>
      <c r="V18" s="24"/>
    </row>
    <row r="19" spans="1:22" x14ac:dyDescent="0.25">
      <c r="A19" s="30"/>
      <c r="B19" s="24"/>
      <c r="C19" s="24"/>
      <c r="D19" s="14"/>
      <c r="E19" s="14"/>
      <c r="F19" s="31"/>
      <c r="G19" s="7" t="str">
        <f t="shared" si="0"/>
        <v/>
      </c>
      <c r="H19" s="14"/>
      <c r="I19" s="16"/>
      <c r="J19" s="14"/>
      <c r="K19" s="14"/>
      <c r="L19" s="14"/>
      <c r="M19" s="14"/>
      <c r="O19" s="24"/>
      <c r="P19" s="24"/>
      <c r="Q19" s="24"/>
      <c r="S19" s="24"/>
      <c r="T19" s="32"/>
      <c r="U19" s="24"/>
      <c r="V19" s="24"/>
    </row>
    <row r="20" spans="1:22" x14ac:dyDescent="0.25">
      <c r="A20" s="30"/>
      <c r="B20" s="24"/>
      <c r="C20" s="24"/>
      <c r="D20" s="14"/>
      <c r="E20" s="14"/>
      <c r="F20" s="31"/>
      <c r="G20" s="7" t="str">
        <f t="shared" si="0"/>
        <v/>
      </c>
      <c r="H20" s="14"/>
      <c r="I20" s="16"/>
      <c r="J20" s="14"/>
      <c r="K20" s="14"/>
      <c r="L20" s="14"/>
      <c r="M20" s="14"/>
      <c r="O20" s="27"/>
      <c r="P20" s="24"/>
      <c r="Q20" s="27"/>
      <c r="R20" s="28"/>
      <c r="S20" s="27"/>
      <c r="T20" s="29"/>
      <c r="U20" s="27"/>
      <c r="V20" s="27"/>
    </row>
    <row r="21" spans="1:22" x14ac:dyDescent="0.25">
      <c r="A21" s="30"/>
      <c r="B21" s="24"/>
      <c r="C21" s="24"/>
      <c r="D21" s="14"/>
      <c r="E21" s="14"/>
      <c r="F21" s="31"/>
      <c r="G21" s="7" t="str">
        <f t="shared" si="0"/>
        <v/>
      </c>
      <c r="H21" s="14"/>
      <c r="I21" s="16"/>
      <c r="J21" s="14"/>
      <c r="K21" s="14"/>
      <c r="L21" s="14"/>
      <c r="M21" s="14"/>
      <c r="O21" s="24"/>
      <c r="P21" s="24"/>
      <c r="Q21" s="24"/>
      <c r="R21" s="31"/>
      <c r="S21" s="24"/>
      <c r="T21" s="33"/>
      <c r="U21" s="24"/>
      <c r="V21" s="24"/>
    </row>
    <row r="22" spans="1:22" x14ac:dyDescent="0.25">
      <c r="A22" s="14"/>
      <c r="B22" s="14"/>
      <c r="C22" s="14"/>
      <c r="D22" s="14"/>
      <c r="E22" s="14"/>
      <c r="F22" s="7"/>
      <c r="G22" s="7" t="str">
        <f t="shared" si="0"/>
        <v/>
      </c>
      <c r="H22" s="14"/>
      <c r="I22" s="16"/>
      <c r="J22" s="14"/>
      <c r="K22" s="14"/>
      <c r="L22" s="14"/>
      <c r="M22" s="14"/>
      <c r="O22" s="18"/>
      <c r="P22" s="24"/>
      <c r="Q22" s="18"/>
      <c r="R22" s="19"/>
      <c r="S22" s="18"/>
      <c r="T22" s="5"/>
      <c r="U22" s="18"/>
      <c r="V22" s="18"/>
    </row>
    <row r="23" spans="1:22" x14ac:dyDescent="0.25">
      <c r="A23" s="14"/>
      <c r="B23" s="14"/>
      <c r="C23" s="14"/>
      <c r="D23" s="14"/>
      <c r="E23" s="14"/>
      <c r="F23" s="7"/>
      <c r="G23" s="7" t="str">
        <f t="shared" si="0"/>
        <v/>
      </c>
      <c r="H23" s="14"/>
      <c r="I23" s="16"/>
      <c r="J23" s="14"/>
      <c r="K23" s="14"/>
      <c r="L23" s="14"/>
      <c r="M23" s="14"/>
      <c r="O23" s="18"/>
      <c r="P23" s="24"/>
      <c r="Q23" s="18"/>
      <c r="R23" s="19"/>
      <c r="S23" s="18"/>
      <c r="T23" s="5"/>
      <c r="U23" s="18"/>
      <c r="V23" s="18"/>
    </row>
    <row r="24" spans="1:22" x14ac:dyDescent="0.25">
      <c r="A24" s="14"/>
      <c r="B24" s="14"/>
      <c r="C24" s="14"/>
      <c r="D24" s="14"/>
      <c r="E24" s="14"/>
      <c r="F24" s="7"/>
      <c r="G24" s="7" t="str">
        <f t="shared" si="0"/>
        <v/>
      </c>
      <c r="H24" s="14"/>
      <c r="I24" s="16"/>
      <c r="J24" s="14"/>
      <c r="K24" s="14"/>
      <c r="L24" s="14"/>
      <c r="M24" s="14"/>
      <c r="O24" s="18"/>
      <c r="P24" s="24"/>
      <c r="Q24" s="18"/>
      <c r="R24" s="19"/>
      <c r="S24" s="18"/>
      <c r="T24" s="5"/>
      <c r="U24" s="18"/>
      <c r="V24" s="18"/>
    </row>
    <row r="25" spans="1:22" x14ac:dyDescent="0.25">
      <c r="A25" s="14"/>
      <c r="B25" s="14"/>
      <c r="C25" s="14"/>
      <c r="D25" s="14"/>
      <c r="E25" s="14"/>
      <c r="F25" s="7"/>
      <c r="G25" s="7" t="str">
        <f t="shared" si="0"/>
        <v/>
      </c>
      <c r="H25" s="14"/>
      <c r="I25" s="16"/>
      <c r="J25" s="14"/>
      <c r="K25" s="14"/>
      <c r="L25" s="14"/>
      <c r="M25" s="14"/>
      <c r="O25" s="18"/>
      <c r="P25" s="24"/>
      <c r="Q25" s="18"/>
      <c r="R25" s="19"/>
      <c r="S25" s="18"/>
      <c r="T25" s="5"/>
      <c r="U25" s="18"/>
      <c r="V25" s="18"/>
    </row>
    <row r="26" spans="1:22" x14ac:dyDescent="0.25">
      <c r="A26" s="14"/>
      <c r="B26" s="14"/>
      <c r="C26" s="14"/>
      <c r="D26" s="14"/>
      <c r="E26" s="14"/>
      <c r="F26" s="7"/>
      <c r="G26" s="7" t="str">
        <f t="shared" si="0"/>
        <v/>
      </c>
      <c r="H26" s="14"/>
      <c r="I26" s="16"/>
      <c r="J26" s="14"/>
      <c r="K26" s="14"/>
      <c r="L26" s="14"/>
      <c r="M26" s="14"/>
      <c r="O26" s="18"/>
      <c r="P26" s="24"/>
      <c r="Q26" s="18"/>
      <c r="R26" s="19"/>
      <c r="S26" s="18"/>
      <c r="T26" s="5"/>
      <c r="U26" s="18"/>
      <c r="V26" s="18"/>
    </row>
    <row r="27" spans="1:22" x14ac:dyDescent="0.25">
      <c r="A27" s="14"/>
      <c r="B27" s="14"/>
      <c r="C27" s="14"/>
      <c r="D27" s="14"/>
      <c r="E27" s="14"/>
      <c r="F27" s="7"/>
      <c r="G27" s="7" t="str">
        <f t="shared" si="0"/>
        <v/>
      </c>
      <c r="H27" s="14"/>
      <c r="I27" s="16"/>
      <c r="J27" s="14"/>
      <c r="K27" s="14"/>
      <c r="L27" s="14"/>
      <c r="M27" s="14"/>
      <c r="O27" s="18"/>
      <c r="P27" s="24"/>
      <c r="Q27" s="18"/>
      <c r="R27" s="19"/>
      <c r="S27" s="18"/>
      <c r="T27" s="5"/>
      <c r="U27" s="18"/>
      <c r="V27" s="18"/>
    </row>
    <row r="28" spans="1:22" x14ac:dyDescent="0.25">
      <c r="A28" s="14"/>
      <c r="B28" s="14"/>
      <c r="C28" s="14"/>
      <c r="D28" s="14"/>
      <c r="E28" s="14"/>
      <c r="F28" s="7"/>
      <c r="G28" s="7" t="str">
        <f t="shared" si="0"/>
        <v/>
      </c>
      <c r="H28" s="14"/>
      <c r="I28" s="16"/>
      <c r="J28" s="14"/>
      <c r="K28" s="14"/>
      <c r="L28" s="14"/>
      <c r="M28" s="14"/>
      <c r="O28" s="18"/>
      <c r="P28" s="24"/>
      <c r="Q28" s="18"/>
      <c r="R28" s="19"/>
      <c r="S28" s="18"/>
      <c r="T28" s="5"/>
      <c r="U28" s="18"/>
      <c r="V28" s="18"/>
    </row>
    <row r="29" spans="1:22" x14ac:dyDescent="0.25">
      <c r="A29" s="14"/>
      <c r="B29" s="14"/>
      <c r="C29" s="14"/>
      <c r="D29" s="14"/>
      <c r="E29" s="14"/>
      <c r="F29" s="7"/>
      <c r="G29" s="7" t="str">
        <f t="shared" si="0"/>
        <v/>
      </c>
      <c r="H29" s="14"/>
      <c r="I29" s="16"/>
      <c r="J29" s="14"/>
      <c r="K29" s="14"/>
      <c r="L29" s="14"/>
      <c r="M29" s="14"/>
      <c r="O29" s="18"/>
      <c r="P29" s="24"/>
      <c r="Q29" s="18"/>
      <c r="R29" s="19"/>
      <c r="S29" s="18"/>
      <c r="T29" s="5"/>
      <c r="U29" s="18"/>
      <c r="V29" s="18"/>
    </row>
    <row r="30" spans="1:22" x14ac:dyDescent="0.25">
      <c r="A30" s="14"/>
      <c r="B30" s="14"/>
      <c r="C30" s="14"/>
      <c r="D30" s="14"/>
      <c r="E30" s="14"/>
      <c r="F30" s="7"/>
      <c r="G30" s="7" t="str">
        <f t="shared" si="0"/>
        <v/>
      </c>
      <c r="H30" s="14"/>
      <c r="I30" s="16"/>
      <c r="J30" s="14"/>
      <c r="K30" s="14"/>
      <c r="L30" s="14"/>
      <c r="M30" s="14"/>
      <c r="O30" s="18"/>
      <c r="P30" s="24"/>
      <c r="Q30" s="18"/>
      <c r="R30" s="19"/>
      <c r="S30" s="18"/>
      <c r="T30" s="5"/>
      <c r="U30" s="18"/>
      <c r="V30" s="18"/>
    </row>
    <row r="31" spans="1:22" x14ac:dyDescent="0.25">
      <c r="A31" s="14"/>
      <c r="B31" s="14"/>
      <c r="C31" s="14"/>
      <c r="D31" s="14"/>
      <c r="E31" s="14"/>
      <c r="F31" s="7"/>
      <c r="G31" s="7" t="str">
        <f t="shared" si="0"/>
        <v/>
      </c>
      <c r="H31" s="14"/>
      <c r="I31" s="16"/>
      <c r="J31" s="14"/>
      <c r="K31" s="14"/>
      <c r="L31" s="14"/>
      <c r="M31" s="14"/>
      <c r="O31" s="18"/>
      <c r="P31" s="24"/>
      <c r="Q31" s="18"/>
      <c r="R31" s="19"/>
      <c r="S31" s="18"/>
      <c r="T31" s="5"/>
      <c r="U31" s="18"/>
      <c r="V31" s="18"/>
    </row>
    <row r="32" spans="1:22" x14ac:dyDescent="0.25">
      <c r="A32" s="14"/>
      <c r="B32" s="14"/>
      <c r="C32" s="14"/>
      <c r="D32" s="14"/>
      <c r="E32" s="14"/>
      <c r="F32" s="7"/>
      <c r="G32" s="7" t="str">
        <f t="shared" si="0"/>
        <v/>
      </c>
      <c r="H32" s="14"/>
      <c r="I32" s="16"/>
      <c r="J32" s="14"/>
      <c r="K32" s="14"/>
      <c r="L32" s="14"/>
      <c r="M32" s="14"/>
      <c r="O32" s="18"/>
      <c r="P32" s="24"/>
      <c r="Q32" s="18"/>
      <c r="R32" s="19"/>
      <c r="S32" s="18"/>
      <c r="T32" s="5"/>
      <c r="U32" s="18"/>
      <c r="V32" s="18"/>
    </row>
    <row r="33" spans="1:22" x14ac:dyDescent="0.25">
      <c r="A33" s="14"/>
      <c r="B33" s="14"/>
      <c r="C33" s="14"/>
      <c r="D33" s="14"/>
      <c r="E33" s="14"/>
      <c r="F33" s="7"/>
      <c r="G33" s="7" t="str">
        <f t="shared" si="0"/>
        <v/>
      </c>
      <c r="H33" s="14"/>
      <c r="I33" s="16"/>
      <c r="J33" s="14"/>
      <c r="K33" s="14"/>
      <c r="L33" s="14"/>
      <c r="M33" s="14"/>
      <c r="O33" s="18"/>
      <c r="P33" s="24"/>
      <c r="Q33" s="18"/>
      <c r="R33" s="19"/>
      <c r="S33" s="18"/>
      <c r="T33" s="5"/>
      <c r="U33" s="18"/>
      <c r="V33" s="18"/>
    </row>
    <row r="34" spans="1:22" x14ac:dyDescent="0.25">
      <c r="A34" s="14"/>
      <c r="B34" s="14"/>
      <c r="C34" s="14"/>
      <c r="D34" s="14"/>
      <c r="E34" s="14"/>
      <c r="F34" s="7"/>
      <c r="G34" s="7" t="str">
        <f t="shared" si="0"/>
        <v/>
      </c>
      <c r="H34" s="14"/>
      <c r="I34" s="16"/>
      <c r="J34" s="14"/>
      <c r="K34" s="14"/>
      <c r="L34" s="14"/>
      <c r="M34" s="14"/>
      <c r="O34" s="18"/>
      <c r="P34" s="24"/>
      <c r="Q34" s="18"/>
      <c r="R34" s="19"/>
      <c r="S34" s="18"/>
      <c r="T34" s="5"/>
      <c r="U34" s="18"/>
      <c r="V34" s="18"/>
    </row>
    <row r="35" spans="1:22" x14ac:dyDescent="0.25">
      <c r="A35" s="14"/>
      <c r="B35" s="14"/>
      <c r="C35" s="14"/>
      <c r="D35" s="14"/>
      <c r="E35" s="14"/>
      <c r="F35" s="7"/>
      <c r="G35" s="7" t="str">
        <f t="shared" ref="G35:G56" si="1">UPPER(H35)</f>
        <v/>
      </c>
      <c r="H35" s="14"/>
      <c r="I35" s="16"/>
      <c r="J35" s="14"/>
      <c r="K35" s="14"/>
      <c r="L35" s="14"/>
      <c r="M35" s="14"/>
      <c r="O35" s="18"/>
      <c r="P35" s="24"/>
      <c r="Q35" s="18"/>
      <c r="R35" s="19"/>
      <c r="S35" s="18"/>
      <c r="T35" s="5"/>
      <c r="U35" s="18"/>
      <c r="V35" s="18"/>
    </row>
    <row r="36" spans="1:22" x14ac:dyDescent="0.25">
      <c r="A36" s="14"/>
      <c r="B36" s="14"/>
      <c r="C36" s="14"/>
      <c r="D36" s="14"/>
      <c r="E36" s="14"/>
      <c r="F36" s="7"/>
      <c r="G36" s="7" t="str">
        <f t="shared" si="1"/>
        <v/>
      </c>
      <c r="H36" s="14"/>
      <c r="I36" s="16"/>
      <c r="J36" s="14"/>
      <c r="K36" s="14"/>
      <c r="L36" s="14"/>
      <c r="M36" s="14"/>
      <c r="O36" s="18"/>
      <c r="P36" s="24"/>
      <c r="Q36" s="18"/>
      <c r="R36" s="19"/>
      <c r="S36" s="18"/>
      <c r="T36" s="5"/>
      <c r="U36" s="18"/>
      <c r="V36" s="18"/>
    </row>
    <row r="37" spans="1:22" x14ac:dyDescent="0.25">
      <c r="A37" s="14"/>
      <c r="B37" s="14"/>
      <c r="C37" s="14"/>
      <c r="D37" s="14"/>
      <c r="E37" s="14"/>
      <c r="F37" s="7"/>
      <c r="G37" s="7" t="str">
        <f t="shared" si="1"/>
        <v/>
      </c>
      <c r="H37" s="14"/>
      <c r="I37" s="16"/>
      <c r="J37" s="14"/>
      <c r="K37" s="14"/>
      <c r="L37" s="14"/>
      <c r="M37" s="14"/>
      <c r="O37" s="18"/>
      <c r="P37" s="24"/>
      <c r="Q37" s="18"/>
      <c r="R37" s="19"/>
      <c r="S37" s="18"/>
      <c r="T37" s="5"/>
      <c r="U37" s="18"/>
      <c r="V37" s="18"/>
    </row>
    <row r="38" spans="1:22" x14ac:dyDescent="0.25">
      <c r="A38" s="14"/>
      <c r="B38" s="14"/>
      <c r="C38" s="14"/>
      <c r="D38" s="14"/>
      <c r="E38" s="14"/>
      <c r="F38" s="7"/>
      <c r="G38" s="7" t="str">
        <f t="shared" si="1"/>
        <v/>
      </c>
      <c r="H38" s="14"/>
      <c r="I38" s="16"/>
      <c r="J38" s="14"/>
      <c r="K38" s="14"/>
      <c r="L38" s="14"/>
      <c r="M38" s="14"/>
      <c r="O38" s="18"/>
      <c r="P38" s="24"/>
      <c r="Q38" s="18"/>
      <c r="R38" s="19"/>
      <c r="S38" s="18"/>
      <c r="T38" s="5"/>
      <c r="U38" s="18"/>
      <c r="V38" s="18"/>
    </row>
    <row r="39" spans="1:22" x14ac:dyDescent="0.25">
      <c r="A39" s="14"/>
      <c r="B39" s="14"/>
      <c r="C39" s="14"/>
      <c r="D39" s="14"/>
      <c r="E39" s="14"/>
      <c r="F39" s="7"/>
      <c r="G39" s="7" t="str">
        <f t="shared" si="1"/>
        <v/>
      </c>
      <c r="H39" s="14"/>
      <c r="I39" s="16"/>
      <c r="J39" s="14"/>
      <c r="K39" s="14"/>
      <c r="L39" s="14"/>
      <c r="M39" s="14"/>
      <c r="O39" s="18"/>
      <c r="P39" s="24"/>
      <c r="Q39" s="18"/>
      <c r="R39" s="19"/>
      <c r="S39" s="18"/>
      <c r="T39" s="5"/>
      <c r="U39" s="18"/>
      <c r="V39" s="18"/>
    </row>
    <row r="40" spans="1:22" x14ac:dyDescent="0.25">
      <c r="A40" s="14"/>
      <c r="B40" s="14"/>
      <c r="C40" s="14"/>
      <c r="D40" s="14"/>
      <c r="E40" s="14"/>
      <c r="F40" s="7"/>
      <c r="G40" s="7" t="str">
        <f t="shared" si="1"/>
        <v/>
      </c>
      <c r="H40" s="14"/>
      <c r="I40" s="16"/>
      <c r="J40" s="14"/>
      <c r="K40" s="14"/>
      <c r="L40" s="14"/>
      <c r="M40" s="14"/>
      <c r="O40" s="18"/>
      <c r="P40" s="24"/>
      <c r="Q40" s="18"/>
      <c r="R40" s="19"/>
      <c r="S40" s="18"/>
      <c r="T40" s="5"/>
      <c r="U40" s="18"/>
      <c r="V40" s="18"/>
    </row>
    <row r="41" spans="1:22" x14ac:dyDescent="0.25">
      <c r="A41" s="14"/>
      <c r="B41" s="14"/>
      <c r="C41" s="14"/>
      <c r="D41" s="14"/>
      <c r="E41" s="14"/>
      <c r="F41" s="7"/>
      <c r="G41" s="7" t="str">
        <f t="shared" si="1"/>
        <v/>
      </c>
      <c r="H41" s="14"/>
      <c r="I41" s="16"/>
      <c r="J41" s="14"/>
      <c r="K41" s="14"/>
      <c r="L41" s="14"/>
      <c r="M41" s="14"/>
      <c r="O41" s="18"/>
      <c r="P41" s="24"/>
      <c r="Q41" s="18"/>
      <c r="R41" s="19"/>
      <c r="S41" s="18"/>
      <c r="T41" s="5"/>
      <c r="U41" s="18"/>
      <c r="V41" s="18"/>
    </row>
    <row r="42" spans="1:22" x14ac:dyDescent="0.25">
      <c r="A42" s="14"/>
      <c r="B42" s="14"/>
      <c r="C42" s="14"/>
      <c r="D42" s="14"/>
      <c r="E42" s="14"/>
      <c r="F42" s="7"/>
      <c r="G42" s="7" t="str">
        <f t="shared" si="1"/>
        <v/>
      </c>
      <c r="H42" s="14"/>
      <c r="I42" s="16"/>
      <c r="J42" s="14"/>
      <c r="K42" s="14"/>
      <c r="L42" s="14"/>
      <c r="M42" s="14"/>
      <c r="O42" s="18"/>
      <c r="P42" s="24"/>
      <c r="Q42"/>
      <c r="R42" s="6"/>
      <c r="S42"/>
      <c r="T42" s="25"/>
      <c r="U42"/>
      <c r="V42"/>
    </row>
    <row r="43" spans="1:22" x14ac:dyDescent="0.25">
      <c r="A43" s="14"/>
      <c r="B43" s="14"/>
      <c r="C43" s="14"/>
      <c r="D43" s="14"/>
      <c r="E43" s="14"/>
      <c r="F43" s="7"/>
      <c r="G43" s="7" t="str">
        <f t="shared" si="1"/>
        <v/>
      </c>
      <c r="H43" s="14"/>
      <c r="I43" s="16"/>
      <c r="J43" s="14"/>
      <c r="K43" s="14"/>
      <c r="L43" s="14"/>
      <c r="M43" s="14"/>
      <c r="O43" s="18"/>
      <c r="P43" s="24"/>
      <c r="Q43"/>
      <c r="R43" s="6"/>
      <c r="S43"/>
      <c r="T43" s="25"/>
      <c r="U43"/>
      <c r="V43"/>
    </row>
    <row r="44" spans="1:22" x14ac:dyDescent="0.25">
      <c r="A44" s="14"/>
      <c r="B44" s="14"/>
      <c r="C44" s="14"/>
      <c r="D44" s="14"/>
      <c r="E44" s="14"/>
      <c r="F44" s="7"/>
      <c r="G44" s="7" t="str">
        <f t="shared" si="1"/>
        <v/>
      </c>
      <c r="H44" s="14"/>
      <c r="I44" s="16"/>
      <c r="J44" s="14"/>
      <c r="K44" s="14"/>
      <c r="L44" s="14"/>
      <c r="M44" s="14"/>
      <c r="O44" s="18"/>
      <c r="P44" s="24"/>
      <c r="Q44"/>
      <c r="R44" s="6"/>
      <c r="S44"/>
      <c r="T44" s="25"/>
      <c r="U44"/>
      <c r="V44"/>
    </row>
    <row r="45" spans="1:22" x14ac:dyDescent="0.25">
      <c r="A45" s="14"/>
      <c r="B45" s="14"/>
      <c r="C45" s="14"/>
      <c r="D45" s="14"/>
      <c r="E45" s="14"/>
      <c r="F45" s="7"/>
      <c r="G45" s="7" t="str">
        <f t="shared" si="1"/>
        <v/>
      </c>
      <c r="H45" s="14"/>
      <c r="I45" s="16"/>
      <c r="J45" s="14"/>
      <c r="K45" s="14"/>
      <c r="L45" s="14"/>
      <c r="M45" s="14"/>
      <c r="O45" s="18"/>
      <c r="P45" s="24"/>
      <c r="Q45"/>
      <c r="R45" s="6"/>
      <c r="S45"/>
      <c r="T45" s="25"/>
      <c r="U45"/>
      <c r="V45"/>
    </row>
    <row r="46" spans="1:22" x14ac:dyDescent="0.25">
      <c r="A46" s="14"/>
      <c r="B46" s="14"/>
      <c r="C46" s="14"/>
      <c r="D46" s="14"/>
      <c r="E46" s="14"/>
      <c r="F46" s="7"/>
      <c r="G46" s="7" t="str">
        <f t="shared" si="1"/>
        <v/>
      </c>
      <c r="H46" s="14"/>
      <c r="I46" s="16"/>
      <c r="J46" s="14"/>
      <c r="K46" s="14"/>
      <c r="L46" s="14"/>
      <c r="M46" s="14"/>
      <c r="O46" s="18"/>
      <c r="P46" s="24"/>
      <c r="Q46"/>
      <c r="R46" s="6"/>
      <c r="S46"/>
      <c r="T46" s="25"/>
      <c r="U46"/>
      <c r="V46"/>
    </row>
    <row r="47" spans="1:22" x14ac:dyDescent="0.25">
      <c r="A47" s="20"/>
      <c r="B47" s="20"/>
      <c r="C47" s="20"/>
      <c r="D47" s="20"/>
      <c r="E47" s="20"/>
      <c r="F47" s="21"/>
      <c r="G47" s="7" t="str">
        <f t="shared" si="1"/>
        <v/>
      </c>
      <c r="H47" s="20"/>
      <c r="I47" s="22"/>
      <c r="J47" s="20"/>
      <c r="K47" s="20"/>
      <c r="L47" s="14"/>
      <c r="M47" s="20"/>
      <c r="O47" s="18"/>
      <c r="P47" s="24"/>
      <c r="Q47"/>
      <c r="R47" s="6"/>
      <c r="S47"/>
      <c r="T47" s="25"/>
      <c r="U47"/>
      <c r="V47"/>
    </row>
    <row r="48" spans="1:22" x14ac:dyDescent="0.25">
      <c r="A48" s="14"/>
      <c r="B48" s="14"/>
      <c r="C48" s="14"/>
      <c r="D48" s="14"/>
      <c r="E48" s="14"/>
      <c r="F48" s="7"/>
      <c r="G48" s="7" t="str">
        <f t="shared" si="1"/>
        <v/>
      </c>
      <c r="H48" s="14"/>
      <c r="I48" s="16"/>
      <c r="J48" s="14"/>
      <c r="K48" s="14"/>
      <c r="L48" s="14"/>
      <c r="M48" s="14"/>
      <c r="O48" s="18"/>
      <c r="P48" s="24"/>
      <c r="Q48"/>
      <c r="R48" s="6"/>
      <c r="S48"/>
      <c r="T48" s="25"/>
      <c r="U48"/>
      <c r="V48"/>
    </row>
    <row r="49" spans="1:22" x14ac:dyDescent="0.25">
      <c r="A49" s="14"/>
      <c r="B49" s="14"/>
      <c r="C49" s="14"/>
      <c r="D49" s="14"/>
      <c r="E49" s="14"/>
      <c r="F49" s="7"/>
      <c r="G49" s="7" t="str">
        <f t="shared" si="1"/>
        <v/>
      </c>
      <c r="H49" s="14"/>
      <c r="I49" s="16"/>
      <c r="J49" s="14"/>
      <c r="K49" s="14"/>
      <c r="L49" s="14"/>
      <c r="M49" s="14"/>
      <c r="O49" s="18"/>
      <c r="P49" s="24"/>
      <c r="Q49"/>
      <c r="R49" s="6"/>
      <c r="S49"/>
      <c r="T49" s="25"/>
      <c r="U49"/>
      <c r="V49"/>
    </row>
    <row r="50" spans="1:22" x14ac:dyDescent="0.25">
      <c r="A50" s="14"/>
      <c r="B50" s="14"/>
      <c r="C50" s="14"/>
      <c r="D50" s="14"/>
      <c r="E50" s="14"/>
      <c r="F50" s="7"/>
      <c r="G50" s="7" t="str">
        <f t="shared" si="1"/>
        <v/>
      </c>
      <c r="H50" s="14"/>
      <c r="I50" s="16"/>
      <c r="J50" s="14"/>
      <c r="K50" s="14"/>
      <c r="L50" s="14"/>
      <c r="M50" s="14"/>
      <c r="O50" s="18"/>
      <c r="P50" s="24"/>
      <c r="Q50"/>
      <c r="R50" s="6"/>
      <c r="S50"/>
      <c r="T50" s="25"/>
      <c r="U50"/>
      <c r="V50"/>
    </row>
    <row r="51" spans="1:22" x14ac:dyDescent="0.25">
      <c r="A51" s="14"/>
      <c r="B51" s="14"/>
      <c r="C51" s="14"/>
      <c r="D51" s="14"/>
      <c r="E51" s="14"/>
      <c r="F51" s="7"/>
      <c r="G51" s="7" t="str">
        <f t="shared" si="1"/>
        <v/>
      </c>
      <c r="H51" s="14"/>
      <c r="I51" s="16"/>
      <c r="J51" s="14"/>
      <c r="K51" s="14"/>
      <c r="L51" s="14"/>
      <c r="M51" s="14"/>
      <c r="O51" s="18"/>
      <c r="P51" s="24"/>
      <c r="Q51"/>
      <c r="R51" s="6"/>
      <c r="S51"/>
      <c r="T51" s="25"/>
      <c r="U51"/>
      <c r="V51"/>
    </row>
    <row r="52" spans="1:22" x14ac:dyDescent="0.25">
      <c r="A52" s="14"/>
      <c r="B52" s="14"/>
      <c r="C52" s="14"/>
      <c r="D52" s="14"/>
      <c r="E52" s="14"/>
      <c r="F52" s="7"/>
      <c r="G52" s="7" t="str">
        <f t="shared" si="1"/>
        <v/>
      </c>
      <c r="H52" s="14"/>
      <c r="I52" s="16"/>
      <c r="J52" s="14"/>
      <c r="K52" s="14"/>
      <c r="L52" s="14"/>
      <c r="M52" s="14"/>
      <c r="O52" s="18"/>
      <c r="P52" s="24"/>
      <c r="Q52"/>
      <c r="R52" s="6"/>
      <c r="S52"/>
      <c r="T52" s="25"/>
      <c r="U52"/>
      <c r="V52"/>
    </row>
    <row r="53" spans="1:22" x14ac:dyDescent="0.25">
      <c r="A53" s="14"/>
      <c r="B53" s="14"/>
      <c r="C53" s="14"/>
      <c r="D53" s="14"/>
      <c r="E53" s="14"/>
      <c r="F53" s="7"/>
      <c r="G53" s="7" t="str">
        <f t="shared" si="1"/>
        <v/>
      </c>
      <c r="H53" s="14"/>
      <c r="I53" s="16"/>
      <c r="J53" s="14"/>
      <c r="K53" s="14"/>
      <c r="L53" s="14"/>
      <c r="M53" s="14"/>
      <c r="O53" s="18"/>
      <c r="P53" s="24"/>
      <c r="Q53"/>
      <c r="R53" s="6"/>
      <c r="S53"/>
      <c r="T53" s="25"/>
      <c r="U53"/>
      <c r="V53"/>
    </row>
    <row r="54" spans="1:22" x14ac:dyDescent="0.25">
      <c r="A54" s="14"/>
      <c r="B54" s="14"/>
      <c r="C54" s="14"/>
      <c r="D54" s="14"/>
      <c r="E54" s="14"/>
      <c r="F54" s="7"/>
      <c r="G54" s="7" t="str">
        <f t="shared" si="1"/>
        <v/>
      </c>
      <c r="H54" s="14"/>
      <c r="I54" s="16"/>
      <c r="J54" s="14"/>
      <c r="K54" s="14"/>
      <c r="L54" s="14"/>
      <c r="M54" s="14"/>
      <c r="O54" s="18"/>
      <c r="P54" s="24"/>
      <c r="Q54"/>
      <c r="R54" s="6"/>
      <c r="S54"/>
      <c r="T54" s="25"/>
      <c r="U54"/>
      <c r="V54"/>
    </row>
    <row r="55" spans="1:22" x14ac:dyDescent="0.25">
      <c r="A55" s="14"/>
      <c r="B55" s="14"/>
      <c r="C55" s="14"/>
      <c r="D55" s="14"/>
      <c r="E55" s="14"/>
      <c r="F55" s="7"/>
      <c r="G55" s="7" t="str">
        <f t="shared" si="1"/>
        <v/>
      </c>
      <c r="H55" s="14"/>
      <c r="I55" s="16"/>
      <c r="J55" s="14"/>
      <c r="K55" s="14"/>
      <c r="L55" s="14"/>
      <c r="M55" s="14"/>
      <c r="O55" s="18"/>
      <c r="P55" s="24"/>
      <c r="Q55"/>
      <c r="R55" s="6"/>
      <c r="S55"/>
      <c r="T55" s="25"/>
      <c r="U55"/>
      <c r="V55"/>
    </row>
    <row r="56" spans="1:22" x14ac:dyDescent="0.25">
      <c r="A56" s="14"/>
      <c r="B56" s="14"/>
      <c r="C56" s="14"/>
      <c r="D56" s="14"/>
      <c r="E56" s="14"/>
      <c r="F56" s="7"/>
      <c r="G56" s="7" t="str">
        <f t="shared" si="1"/>
        <v/>
      </c>
      <c r="H56" s="14"/>
      <c r="I56" s="16"/>
      <c r="J56" s="14"/>
      <c r="K56" s="14"/>
      <c r="L56" s="14"/>
      <c r="M56" s="14"/>
      <c r="O56" s="18"/>
      <c r="P56" s="24"/>
      <c r="Q56"/>
      <c r="R56" s="6"/>
      <c r="S56"/>
      <c r="T56" s="25"/>
      <c r="U56"/>
      <c r="V56"/>
    </row>
    <row r="57" spans="1:22" x14ac:dyDescent="0.25">
      <c r="A57" s="14"/>
      <c r="B57" s="14"/>
      <c r="C57" s="14"/>
      <c r="D57" s="14"/>
      <c r="E57" s="14"/>
      <c r="F57" s="7"/>
      <c r="G57" s="7" t="str">
        <f t="shared" ref="G57:G120" si="2">UPPER(H57)</f>
        <v/>
      </c>
      <c r="H57" s="14"/>
      <c r="I57" s="16"/>
      <c r="J57" s="14"/>
      <c r="K57" s="14"/>
      <c r="L57" s="14"/>
      <c r="M57" s="14"/>
      <c r="O57" s="18"/>
      <c r="P57" s="24"/>
      <c r="Q57"/>
      <c r="R57" s="6"/>
      <c r="S57"/>
      <c r="T57" s="25"/>
      <c r="U57"/>
      <c r="V57"/>
    </row>
    <row r="58" spans="1:22" x14ac:dyDescent="0.25">
      <c r="A58" s="14"/>
      <c r="B58" s="14"/>
      <c r="C58" s="14"/>
      <c r="D58" s="14"/>
      <c r="E58" s="14"/>
      <c r="F58" s="7"/>
      <c r="G58" s="7" t="str">
        <f t="shared" si="2"/>
        <v/>
      </c>
      <c r="H58" s="14"/>
      <c r="I58" s="16"/>
      <c r="J58" s="14"/>
      <c r="K58" s="14"/>
      <c r="L58" s="14"/>
      <c r="M58" s="14"/>
      <c r="O58" s="18"/>
      <c r="P58" s="24"/>
      <c r="Q58"/>
      <c r="R58" s="6"/>
      <c r="S58"/>
      <c r="T58" s="25"/>
      <c r="U58"/>
      <c r="V58"/>
    </row>
    <row r="59" spans="1:22" x14ac:dyDescent="0.25">
      <c r="A59" s="14"/>
      <c r="B59" s="14"/>
      <c r="C59" s="14"/>
      <c r="D59" s="14"/>
      <c r="E59" s="14"/>
      <c r="F59" s="7"/>
      <c r="G59" s="7" t="str">
        <f t="shared" si="2"/>
        <v/>
      </c>
      <c r="H59" s="14"/>
      <c r="I59" s="16"/>
      <c r="J59" s="14"/>
      <c r="K59" s="14"/>
      <c r="L59" s="14"/>
      <c r="M59" s="14"/>
      <c r="O59" s="18"/>
      <c r="P59" s="24"/>
      <c r="Q59"/>
      <c r="R59" s="6"/>
      <c r="S59"/>
      <c r="T59" s="25"/>
      <c r="U59"/>
      <c r="V59"/>
    </row>
    <row r="60" spans="1:22" x14ac:dyDescent="0.25">
      <c r="A60" s="14"/>
      <c r="B60" s="14"/>
      <c r="C60" s="14"/>
      <c r="D60" s="14"/>
      <c r="E60" s="14"/>
      <c r="F60" s="7"/>
      <c r="G60" s="7" t="str">
        <f t="shared" si="2"/>
        <v/>
      </c>
      <c r="H60" s="14"/>
      <c r="I60" s="16"/>
      <c r="J60" s="14"/>
      <c r="K60" s="14"/>
      <c r="L60" s="14"/>
      <c r="M60" s="14"/>
      <c r="O60" s="18"/>
      <c r="P60" s="24"/>
      <c r="Q60"/>
      <c r="R60" s="6"/>
      <c r="S60"/>
      <c r="T60" s="25"/>
      <c r="U60"/>
      <c r="V60"/>
    </row>
    <row r="61" spans="1:22" x14ac:dyDescent="0.25">
      <c r="A61" s="14"/>
      <c r="B61" s="14"/>
      <c r="C61" s="14"/>
      <c r="D61" s="14"/>
      <c r="E61" s="14"/>
      <c r="F61" s="7"/>
      <c r="G61" s="7" t="str">
        <f t="shared" si="2"/>
        <v/>
      </c>
      <c r="H61" s="14"/>
      <c r="I61" s="16"/>
      <c r="J61" s="14"/>
      <c r="K61" s="14"/>
      <c r="L61" s="14"/>
      <c r="M61" s="14"/>
      <c r="O61" s="18"/>
      <c r="P61" s="24"/>
      <c r="Q61"/>
      <c r="R61" s="6"/>
      <c r="S61"/>
      <c r="T61" s="25"/>
      <c r="U61"/>
      <c r="V61"/>
    </row>
    <row r="62" spans="1:22" x14ac:dyDescent="0.25">
      <c r="A62" s="14"/>
      <c r="B62" s="14"/>
      <c r="C62" s="14"/>
      <c r="D62" s="14"/>
      <c r="E62" s="14"/>
      <c r="F62" s="7"/>
      <c r="G62" s="7" t="str">
        <f t="shared" si="2"/>
        <v/>
      </c>
      <c r="H62" s="14"/>
      <c r="I62" s="16"/>
      <c r="J62" s="14"/>
      <c r="K62" s="14"/>
      <c r="L62" s="14"/>
      <c r="M62" s="14"/>
      <c r="O62" s="18"/>
      <c r="P62" s="24"/>
      <c r="Q62"/>
      <c r="R62" s="6"/>
      <c r="S62"/>
      <c r="T62" s="25"/>
      <c r="U62"/>
      <c r="V62"/>
    </row>
    <row r="63" spans="1:22" x14ac:dyDescent="0.25">
      <c r="A63" s="14"/>
      <c r="B63" s="14"/>
      <c r="C63" s="14"/>
      <c r="D63" s="14"/>
      <c r="E63" s="14"/>
      <c r="F63" s="7"/>
      <c r="G63" s="7" t="str">
        <f t="shared" si="2"/>
        <v/>
      </c>
      <c r="H63" s="14"/>
      <c r="I63" s="16"/>
      <c r="J63" s="14"/>
      <c r="K63" s="14"/>
      <c r="L63" s="14"/>
      <c r="M63" s="14"/>
      <c r="O63" s="18"/>
      <c r="P63" s="24"/>
      <c r="Q63"/>
      <c r="R63" s="6"/>
      <c r="S63"/>
      <c r="T63" s="25"/>
      <c r="U63"/>
      <c r="V63"/>
    </row>
    <row r="64" spans="1:22" x14ac:dyDescent="0.25">
      <c r="A64" s="14"/>
      <c r="B64" s="14"/>
      <c r="C64" s="14"/>
      <c r="D64" s="14"/>
      <c r="E64" s="14"/>
      <c r="F64" s="7"/>
      <c r="G64" s="7" t="str">
        <f t="shared" si="2"/>
        <v/>
      </c>
      <c r="H64" s="14"/>
      <c r="I64" s="16"/>
      <c r="J64" s="14"/>
      <c r="K64" s="14"/>
      <c r="L64" s="14"/>
      <c r="M64" s="14"/>
      <c r="O64" s="18"/>
      <c r="P64" s="24"/>
      <c r="Q64"/>
      <c r="R64" s="6"/>
      <c r="S64"/>
      <c r="T64" s="25"/>
      <c r="U64"/>
      <c r="V64"/>
    </row>
    <row r="65" spans="1:22" x14ac:dyDescent="0.25">
      <c r="A65" s="14"/>
      <c r="B65" s="14"/>
      <c r="C65" s="14"/>
      <c r="D65" s="14"/>
      <c r="E65" s="14"/>
      <c r="F65" s="7"/>
      <c r="G65" s="7" t="str">
        <f t="shared" si="2"/>
        <v/>
      </c>
      <c r="H65" s="14"/>
      <c r="I65" s="16"/>
      <c r="J65" s="14"/>
      <c r="K65" s="14"/>
      <c r="L65" s="14"/>
      <c r="M65" s="14"/>
      <c r="O65" s="18"/>
      <c r="P65" s="24"/>
      <c r="Q65"/>
      <c r="R65" s="6"/>
      <c r="S65"/>
      <c r="T65" s="25"/>
      <c r="U65"/>
      <c r="V65"/>
    </row>
    <row r="66" spans="1:22" x14ac:dyDescent="0.25">
      <c r="A66" s="14"/>
      <c r="B66" s="14"/>
      <c r="C66" s="14"/>
      <c r="D66" s="14"/>
      <c r="E66" s="14"/>
      <c r="F66" s="7"/>
      <c r="G66" s="7" t="str">
        <f t="shared" si="2"/>
        <v/>
      </c>
      <c r="H66" s="14"/>
      <c r="I66" s="16"/>
      <c r="J66" s="14"/>
      <c r="K66" s="14"/>
      <c r="L66" s="14"/>
      <c r="M66" s="14"/>
      <c r="O66" s="18"/>
      <c r="P66" s="24"/>
      <c r="Q66"/>
      <c r="R66" s="6"/>
      <c r="S66"/>
      <c r="T66" s="25"/>
      <c r="U66"/>
      <c r="V66"/>
    </row>
    <row r="67" spans="1:22" x14ac:dyDescent="0.25">
      <c r="A67" s="14"/>
      <c r="B67" s="14"/>
      <c r="C67" s="14"/>
      <c r="D67" s="14"/>
      <c r="E67" s="14"/>
      <c r="F67" s="7"/>
      <c r="G67" s="7" t="str">
        <f t="shared" si="2"/>
        <v/>
      </c>
      <c r="H67" s="14"/>
      <c r="I67" s="16"/>
      <c r="J67" s="14"/>
      <c r="K67" s="14"/>
      <c r="L67" s="14"/>
      <c r="M67" s="14"/>
      <c r="O67" s="18"/>
      <c r="P67" s="24"/>
      <c r="Q67"/>
      <c r="R67" s="6"/>
      <c r="S67"/>
      <c r="T67" s="25"/>
      <c r="U67"/>
      <c r="V67"/>
    </row>
    <row r="68" spans="1:22" x14ac:dyDescent="0.25">
      <c r="A68" s="14"/>
      <c r="B68" s="14"/>
      <c r="C68" s="14"/>
      <c r="D68" s="14"/>
      <c r="E68" s="14"/>
      <c r="F68" s="7"/>
      <c r="G68" s="7" t="str">
        <f t="shared" si="2"/>
        <v/>
      </c>
      <c r="H68" s="14"/>
      <c r="I68" s="16"/>
      <c r="J68" s="14"/>
      <c r="K68" s="14"/>
      <c r="L68" s="14"/>
      <c r="M68" s="14"/>
      <c r="O68" s="18"/>
      <c r="P68" s="24"/>
      <c r="Q68"/>
      <c r="R68" s="6"/>
      <c r="S68"/>
      <c r="T68" s="25"/>
      <c r="U68"/>
      <c r="V68"/>
    </row>
    <row r="69" spans="1:22" x14ac:dyDescent="0.25">
      <c r="A69" s="14"/>
      <c r="B69" s="14"/>
      <c r="C69" s="14"/>
      <c r="D69" s="14"/>
      <c r="E69" s="14"/>
      <c r="F69" s="7"/>
      <c r="G69" s="7" t="str">
        <f t="shared" si="2"/>
        <v/>
      </c>
      <c r="H69" s="14"/>
      <c r="I69" s="16"/>
      <c r="J69" s="14"/>
      <c r="K69" s="14"/>
      <c r="L69" s="14"/>
      <c r="M69" s="14"/>
      <c r="O69" s="18"/>
      <c r="P69" s="24"/>
      <c r="Q69"/>
      <c r="R69" s="6"/>
      <c r="S69"/>
      <c r="T69" s="25"/>
      <c r="U69"/>
      <c r="V69"/>
    </row>
    <row r="70" spans="1:22" x14ac:dyDescent="0.25">
      <c r="A70" s="14"/>
      <c r="B70" s="14"/>
      <c r="C70" s="14"/>
      <c r="D70" s="14"/>
      <c r="E70" s="14"/>
      <c r="F70" s="7"/>
      <c r="G70" s="7" t="str">
        <f t="shared" si="2"/>
        <v/>
      </c>
      <c r="H70" s="14"/>
      <c r="I70" s="16"/>
      <c r="J70" s="14"/>
      <c r="K70" s="14"/>
      <c r="L70" s="14"/>
      <c r="M70" s="14"/>
      <c r="O70" s="18"/>
      <c r="P70" s="24"/>
      <c r="Q70"/>
      <c r="R70" s="6"/>
      <c r="S70"/>
      <c r="T70" s="25"/>
      <c r="U70"/>
      <c r="V70"/>
    </row>
    <row r="71" spans="1:22" x14ac:dyDescent="0.25">
      <c r="A71" s="14"/>
      <c r="B71" s="14"/>
      <c r="C71" s="14"/>
      <c r="D71" s="14"/>
      <c r="E71" s="14"/>
      <c r="F71" s="7"/>
      <c r="G71" s="7" t="str">
        <f t="shared" si="2"/>
        <v/>
      </c>
      <c r="H71" s="14"/>
      <c r="I71" s="16"/>
      <c r="J71" s="14"/>
      <c r="K71" s="14"/>
      <c r="L71" s="14"/>
      <c r="M71" s="14"/>
      <c r="O71" s="18"/>
      <c r="P71" s="24"/>
      <c r="Q71"/>
      <c r="R71" s="6"/>
      <c r="S71"/>
      <c r="T71" s="25"/>
      <c r="U71"/>
      <c r="V71"/>
    </row>
    <row r="72" spans="1:22" x14ac:dyDescent="0.25">
      <c r="A72" s="14"/>
      <c r="B72" s="14"/>
      <c r="C72" s="14"/>
      <c r="D72" s="14"/>
      <c r="E72" s="14"/>
      <c r="F72" s="7"/>
      <c r="G72" s="7" t="str">
        <f t="shared" si="2"/>
        <v/>
      </c>
      <c r="H72" s="14"/>
      <c r="I72" s="16"/>
      <c r="J72" s="14"/>
      <c r="K72" s="14"/>
      <c r="L72" s="14"/>
      <c r="M72" s="14"/>
      <c r="O72" s="18"/>
      <c r="P72" s="24"/>
      <c r="Q72"/>
      <c r="R72" s="6"/>
      <c r="S72"/>
      <c r="T72" s="25"/>
      <c r="U72"/>
      <c r="V72"/>
    </row>
    <row r="73" spans="1:22" x14ac:dyDescent="0.25">
      <c r="A73" s="14"/>
      <c r="B73" s="14"/>
      <c r="C73" s="14"/>
      <c r="D73" s="14"/>
      <c r="E73" s="14"/>
      <c r="F73" s="7"/>
      <c r="G73" s="7" t="str">
        <f t="shared" si="2"/>
        <v/>
      </c>
      <c r="H73" s="14"/>
      <c r="I73" s="16"/>
      <c r="J73" s="14"/>
      <c r="K73" s="14"/>
      <c r="L73" s="14"/>
      <c r="M73" s="14"/>
      <c r="O73" s="18"/>
      <c r="P73" s="24"/>
      <c r="Q73"/>
      <c r="R73" s="6"/>
      <c r="S73"/>
      <c r="T73" s="25"/>
      <c r="U73"/>
      <c r="V73"/>
    </row>
    <row r="74" spans="1:22" x14ac:dyDescent="0.25">
      <c r="A74" s="14"/>
      <c r="B74" s="14"/>
      <c r="C74" s="14"/>
      <c r="D74" s="14"/>
      <c r="E74" s="14"/>
      <c r="F74" s="7"/>
      <c r="G74" s="7" t="str">
        <f t="shared" si="2"/>
        <v/>
      </c>
      <c r="H74" s="14"/>
      <c r="I74" s="16"/>
      <c r="J74" s="14"/>
      <c r="K74" s="14"/>
      <c r="L74" s="14"/>
      <c r="M74" s="14"/>
      <c r="O74" s="18"/>
      <c r="P74" s="24"/>
      <c r="Q74"/>
      <c r="R74" s="6"/>
      <c r="S74"/>
      <c r="T74" s="25"/>
      <c r="U74"/>
      <c r="V74"/>
    </row>
    <row r="75" spans="1:22" x14ac:dyDescent="0.25">
      <c r="A75" s="14"/>
      <c r="B75" s="14"/>
      <c r="C75" s="14"/>
      <c r="D75" s="14"/>
      <c r="E75" s="14"/>
      <c r="F75" s="7"/>
      <c r="G75" s="7" t="str">
        <f t="shared" si="2"/>
        <v/>
      </c>
      <c r="H75" s="14"/>
      <c r="I75" s="16"/>
      <c r="J75" s="14"/>
      <c r="K75" s="14"/>
      <c r="L75" s="14"/>
      <c r="M75" s="14"/>
      <c r="O75" s="18"/>
      <c r="P75" s="24"/>
      <c r="Q75"/>
      <c r="R75" s="6"/>
      <c r="S75"/>
      <c r="T75" s="25"/>
      <c r="U75"/>
      <c r="V75"/>
    </row>
    <row r="76" spans="1:22" x14ac:dyDescent="0.25">
      <c r="A76" s="14"/>
      <c r="B76" s="14"/>
      <c r="C76" s="14"/>
      <c r="D76" s="14"/>
      <c r="E76" s="14"/>
      <c r="F76" s="7"/>
      <c r="G76" s="7" t="str">
        <f t="shared" si="2"/>
        <v/>
      </c>
      <c r="H76" s="14"/>
      <c r="I76" s="16"/>
      <c r="J76" s="14"/>
      <c r="K76" s="14"/>
      <c r="L76" s="14"/>
      <c r="M76" s="14"/>
      <c r="O76" s="18"/>
      <c r="P76" s="24"/>
      <c r="Q76"/>
      <c r="R76" s="6"/>
      <c r="S76"/>
      <c r="T76" s="25"/>
      <c r="U76"/>
      <c r="V76"/>
    </row>
    <row r="77" spans="1:22" x14ac:dyDescent="0.25">
      <c r="A77" s="14"/>
      <c r="B77" s="14"/>
      <c r="C77" s="14"/>
      <c r="D77" s="14"/>
      <c r="E77" s="14"/>
      <c r="F77" s="7"/>
      <c r="G77" s="7" t="str">
        <f t="shared" si="2"/>
        <v/>
      </c>
      <c r="H77" s="14"/>
      <c r="I77" s="16"/>
      <c r="J77" s="14"/>
      <c r="K77" s="14"/>
      <c r="L77" s="14"/>
      <c r="M77" s="14"/>
      <c r="O77" s="18"/>
      <c r="P77" s="24"/>
      <c r="Q77"/>
      <c r="R77" s="6"/>
      <c r="S77"/>
      <c r="T77" s="25"/>
      <c r="U77"/>
      <c r="V77"/>
    </row>
    <row r="78" spans="1:22" x14ac:dyDescent="0.25">
      <c r="A78" s="14"/>
      <c r="B78" s="14"/>
      <c r="C78" s="14"/>
      <c r="D78" s="14"/>
      <c r="E78" s="14"/>
      <c r="F78" s="7"/>
      <c r="G78" s="7" t="str">
        <f t="shared" si="2"/>
        <v/>
      </c>
      <c r="H78" s="14"/>
      <c r="I78" s="16"/>
      <c r="J78" s="14"/>
      <c r="K78" s="14"/>
      <c r="L78" s="14"/>
      <c r="M78" s="14"/>
      <c r="O78" s="18"/>
      <c r="P78" s="24"/>
      <c r="Q78"/>
      <c r="R78" s="6"/>
      <c r="S78"/>
      <c r="T78" s="25"/>
      <c r="U78"/>
      <c r="V78"/>
    </row>
    <row r="79" spans="1:22" x14ac:dyDescent="0.25">
      <c r="A79" s="14"/>
      <c r="B79" s="14"/>
      <c r="C79" s="14"/>
      <c r="D79" s="14"/>
      <c r="E79" s="14"/>
      <c r="F79" s="7"/>
      <c r="G79" s="7" t="str">
        <f t="shared" si="2"/>
        <v/>
      </c>
      <c r="H79" s="14"/>
      <c r="I79" s="16"/>
      <c r="J79" s="14"/>
      <c r="K79" s="14"/>
      <c r="L79" s="14"/>
      <c r="M79" s="14"/>
      <c r="O79" s="18"/>
      <c r="P79" s="24"/>
      <c r="Q79"/>
      <c r="R79" s="6"/>
      <c r="S79"/>
      <c r="T79" s="25"/>
      <c r="U79"/>
      <c r="V79"/>
    </row>
    <row r="80" spans="1:22" x14ac:dyDescent="0.25">
      <c r="A80" s="14"/>
      <c r="B80" s="14"/>
      <c r="C80" s="14"/>
      <c r="D80" s="14"/>
      <c r="E80" s="14"/>
      <c r="F80" s="7"/>
      <c r="G80" s="7" t="str">
        <f t="shared" si="2"/>
        <v/>
      </c>
      <c r="H80" s="14"/>
      <c r="I80" s="16"/>
      <c r="J80" s="14"/>
      <c r="K80" s="14"/>
      <c r="L80" s="14"/>
      <c r="M80" s="14"/>
      <c r="O80" s="18"/>
      <c r="P80" s="24"/>
      <c r="Q80"/>
      <c r="R80" s="6"/>
      <c r="S80"/>
      <c r="T80" s="25"/>
      <c r="U80"/>
      <c r="V80"/>
    </row>
    <row r="81" spans="1:22" x14ac:dyDescent="0.25">
      <c r="A81" s="14"/>
      <c r="B81" s="14"/>
      <c r="C81" s="14"/>
      <c r="D81" s="14"/>
      <c r="E81" s="14"/>
      <c r="F81" s="7"/>
      <c r="G81" s="7" t="str">
        <f t="shared" si="2"/>
        <v/>
      </c>
      <c r="H81" s="14"/>
      <c r="I81" s="16"/>
      <c r="J81" s="14"/>
      <c r="K81" s="14"/>
      <c r="L81" s="14"/>
      <c r="M81" s="14"/>
      <c r="O81" s="18"/>
      <c r="P81" s="24"/>
      <c r="Q81"/>
      <c r="R81" s="6"/>
      <c r="S81"/>
      <c r="T81" s="25"/>
      <c r="U81"/>
      <c r="V81"/>
    </row>
    <row r="82" spans="1:22" x14ac:dyDescent="0.25">
      <c r="A82" s="14"/>
      <c r="B82" s="14"/>
      <c r="C82" s="14"/>
      <c r="D82" s="14"/>
      <c r="E82" s="14"/>
      <c r="F82" s="7"/>
      <c r="G82" s="7" t="str">
        <f t="shared" si="2"/>
        <v/>
      </c>
      <c r="H82" s="14"/>
      <c r="I82" s="16"/>
      <c r="J82" s="14"/>
      <c r="K82" s="14"/>
      <c r="L82" s="14"/>
      <c r="M82" s="14"/>
      <c r="O82" s="18"/>
      <c r="P82" s="24"/>
      <c r="Q82"/>
      <c r="R82" s="6"/>
      <c r="S82"/>
      <c r="T82" s="25"/>
      <c r="U82"/>
      <c r="V82"/>
    </row>
    <row r="83" spans="1:22" x14ac:dyDescent="0.25">
      <c r="A83" s="14"/>
      <c r="B83" s="14"/>
      <c r="C83" s="14"/>
      <c r="D83" s="14"/>
      <c r="E83" s="14"/>
      <c r="F83" s="7"/>
      <c r="G83" s="7" t="str">
        <f t="shared" si="2"/>
        <v/>
      </c>
      <c r="H83" s="14"/>
      <c r="I83" s="16"/>
      <c r="J83" s="14"/>
      <c r="K83" s="14"/>
      <c r="L83" s="14"/>
      <c r="M83" s="14"/>
      <c r="O83" s="18"/>
      <c r="P83" s="24"/>
      <c r="Q83"/>
      <c r="R83" s="6"/>
      <c r="S83"/>
      <c r="T83" s="25"/>
      <c r="U83"/>
      <c r="V83"/>
    </row>
    <row r="84" spans="1:22" x14ac:dyDescent="0.25">
      <c r="A84" s="14"/>
      <c r="B84" s="14"/>
      <c r="C84" s="14"/>
      <c r="D84" s="14"/>
      <c r="E84" s="14"/>
      <c r="F84" s="7"/>
      <c r="G84" s="7" t="str">
        <f t="shared" si="2"/>
        <v/>
      </c>
      <c r="H84" s="14"/>
      <c r="I84" s="16"/>
      <c r="J84" s="14"/>
      <c r="K84" s="14"/>
      <c r="L84" s="14"/>
      <c r="M84" s="14"/>
      <c r="O84" s="18"/>
      <c r="P84" s="24"/>
      <c r="Q84"/>
      <c r="R84" s="6"/>
      <c r="S84"/>
      <c r="T84" s="25"/>
      <c r="U84"/>
      <c r="V84"/>
    </row>
    <row r="85" spans="1:22" x14ac:dyDescent="0.25">
      <c r="A85" s="14"/>
      <c r="B85" s="14"/>
      <c r="C85" s="14"/>
      <c r="D85" s="14"/>
      <c r="E85" s="14"/>
      <c r="F85" s="7"/>
      <c r="G85" s="7" t="str">
        <f t="shared" si="2"/>
        <v/>
      </c>
      <c r="H85" s="14"/>
      <c r="I85" s="16"/>
      <c r="J85" s="14"/>
      <c r="K85" s="14"/>
      <c r="L85" s="14"/>
      <c r="M85" s="14"/>
      <c r="O85" s="18"/>
      <c r="P85" s="24"/>
      <c r="Q85"/>
      <c r="R85" s="6"/>
      <c r="S85"/>
      <c r="T85" s="25"/>
      <c r="U85"/>
      <c r="V85"/>
    </row>
    <row r="86" spans="1:22" x14ac:dyDescent="0.25">
      <c r="A86" s="14"/>
      <c r="B86" s="14"/>
      <c r="C86" s="14"/>
      <c r="D86" s="14"/>
      <c r="E86" s="14"/>
      <c r="F86" s="7"/>
      <c r="G86" s="7" t="str">
        <f t="shared" si="2"/>
        <v/>
      </c>
      <c r="H86" s="14"/>
      <c r="I86" s="16"/>
      <c r="J86" s="14"/>
      <c r="K86" s="14"/>
      <c r="L86" s="14"/>
      <c r="M86" s="14"/>
      <c r="O86" s="18"/>
      <c r="P86" s="24"/>
      <c r="Q86"/>
      <c r="R86" s="6"/>
      <c r="S86"/>
      <c r="T86" s="25"/>
      <c r="U86"/>
      <c r="V86"/>
    </row>
    <row r="87" spans="1:22" x14ac:dyDescent="0.25">
      <c r="A87" s="14"/>
      <c r="B87" s="14"/>
      <c r="C87" s="14"/>
      <c r="D87" s="14"/>
      <c r="E87" s="14"/>
      <c r="F87" s="7"/>
      <c r="G87" s="7" t="str">
        <f t="shared" si="2"/>
        <v/>
      </c>
      <c r="H87" s="14"/>
      <c r="I87" s="16"/>
      <c r="J87" s="14"/>
      <c r="K87" s="14"/>
      <c r="L87" s="14"/>
      <c r="M87" s="14"/>
      <c r="O87" s="18"/>
      <c r="P87" s="24"/>
      <c r="Q87"/>
      <c r="R87" s="6"/>
      <c r="S87"/>
      <c r="T87" s="25"/>
      <c r="U87"/>
      <c r="V87"/>
    </row>
    <row r="88" spans="1:22" x14ac:dyDescent="0.25">
      <c r="A88" s="14"/>
      <c r="B88" s="14"/>
      <c r="C88" s="14"/>
      <c r="D88" s="14"/>
      <c r="E88" s="14"/>
      <c r="F88" s="7"/>
      <c r="G88" s="7" t="str">
        <f t="shared" si="2"/>
        <v/>
      </c>
      <c r="H88" s="14"/>
      <c r="I88" s="16"/>
      <c r="J88" s="14"/>
      <c r="K88" s="14"/>
      <c r="L88" s="14"/>
      <c r="M88" s="14"/>
      <c r="O88" s="18"/>
      <c r="P88" s="24"/>
      <c r="Q88"/>
      <c r="R88" s="6"/>
      <c r="S88"/>
      <c r="T88" s="25"/>
      <c r="U88"/>
      <c r="V88"/>
    </row>
    <row r="89" spans="1:22" x14ac:dyDescent="0.25">
      <c r="A89" s="14"/>
      <c r="B89" s="14"/>
      <c r="C89" s="14"/>
      <c r="D89" s="14"/>
      <c r="E89" s="14"/>
      <c r="F89" s="7"/>
      <c r="G89" s="7" t="str">
        <f t="shared" si="2"/>
        <v/>
      </c>
      <c r="H89" s="14"/>
      <c r="I89" s="16"/>
      <c r="J89" s="14"/>
      <c r="K89" s="14"/>
      <c r="L89" s="14"/>
      <c r="M89" s="14"/>
      <c r="O89" s="18"/>
      <c r="P89" s="24"/>
      <c r="Q89"/>
      <c r="R89" s="6"/>
      <c r="S89"/>
      <c r="T89" s="25"/>
      <c r="U89"/>
      <c r="V89"/>
    </row>
    <row r="90" spans="1:22" x14ac:dyDescent="0.25">
      <c r="A90" s="14"/>
      <c r="B90" s="14"/>
      <c r="C90" s="14"/>
      <c r="D90" s="14"/>
      <c r="E90" s="14"/>
      <c r="F90" s="7"/>
      <c r="G90" s="7" t="str">
        <f t="shared" si="2"/>
        <v/>
      </c>
      <c r="H90" s="14"/>
      <c r="I90" s="16"/>
      <c r="J90" s="14"/>
      <c r="K90" s="14"/>
      <c r="L90" s="14"/>
      <c r="M90" s="14"/>
      <c r="O90" s="18"/>
      <c r="P90" s="24"/>
      <c r="Q90"/>
      <c r="R90" s="6"/>
      <c r="S90"/>
      <c r="T90" s="25"/>
      <c r="U90"/>
      <c r="V90"/>
    </row>
    <row r="91" spans="1:22" x14ac:dyDescent="0.25">
      <c r="A91" s="14"/>
      <c r="B91" s="14"/>
      <c r="C91" s="14"/>
      <c r="D91" s="14"/>
      <c r="E91" s="14"/>
      <c r="F91" s="7"/>
      <c r="G91" s="7" t="str">
        <f t="shared" si="2"/>
        <v/>
      </c>
      <c r="H91" s="14"/>
      <c r="I91" s="16"/>
      <c r="J91" s="14"/>
      <c r="K91" s="14"/>
      <c r="L91" s="14"/>
      <c r="M91" s="14"/>
      <c r="O91" s="18"/>
      <c r="P91" s="24"/>
      <c r="Q91"/>
      <c r="R91" s="6"/>
      <c r="S91"/>
      <c r="T91" s="25"/>
      <c r="U91"/>
      <c r="V91"/>
    </row>
    <row r="92" spans="1:22" x14ac:dyDescent="0.25">
      <c r="A92" s="14"/>
      <c r="B92" s="14"/>
      <c r="C92" s="14"/>
      <c r="D92" s="14"/>
      <c r="E92" s="14"/>
      <c r="F92" s="7"/>
      <c r="G92" s="7" t="str">
        <f t="shared" si="2"/>
        <v/>
      </c>
      <c r="H92" s="14"/>
      <c r="I92" s="16"/>
      <c r="J92" s="14"/>
      <c r="K92" s="14"/>
      <c r="L92" s="14"/>
      <c r="M92" s="14"/>
      <c r="O92" s="18"/>
      <c r="P92" s="24"/>
      <c r="Q92"/>
      <c r="R92" s="6"/>
      <c r="S92"/>
      <c r="T92" s="25"/>
      <c r="U92"/>
      <c r="V92"/>
    </row>
    <row r="93" spans="1:22" x14ac:dyDescent="0.25">
      <c r="A93" s="14"/>
      <c r="B93" s="14"/>
      <c r="C93" s="14"/>
      <c r="D93" s="14"/>
      <c r="E93" s="14"/>
      <c r="F93" s="7"/>
      <c r="G93" s="7" t="str">
        <f t="shared" si="2"/>
        <v/>
      </c>
      <c r="H93" s="14"/>
      <c r="I93" s="16"/>
      <c r="J93" s="14"/>
      <c r="K93" s="14"/>
      <c r="L93" s="14"/>
      <c r="M93" s="14"/>
      <c r="O93" s="18"/>
      <c r="P93" s="24"/>
      <c r="Q93"/>
      <c r="R93" s="6"/>
      <c r="S93"/>
      <c r="T93" s="25"/>
      <c r="U93"/>
      <c r="V93"/>
    </row>
    <row r="94" spans="1:22" x14ac:dyDescent="0.25">
      <c r="A94" s="14"/>
      <c r="B94" s="14"/>
      <c r="C94" s="14"/>
      <c r="D94" s="14"/>
      <c r="E94" s="14"/>
      <c r="F94" s="7"/>
      <c r="G94" s="7" t="str">
        <f t="shared" si="2"/>
        <v/>
      </c>
      <c r="H94" s="14"/>
      <c r="I94" s="16"/>
      <c r="J94" s="14"/>
      <c r="K94" s="14"/>
      <c r="L94" s="14"/>
      <c r="M94" s="14"/>
      <c r="O94" s="18"/>
      <c r="P94" s="24"/>
      <c r="Q94"/>
      <c r="R94" s="6"/>
      <c r="S94"/>
      <c r="T94" s="25"/>
      <c r="U94"/>
      <c r="V94"/>
    </row>
    <row r="95" spans="1:22" x14ac:dyDescent="0.25">
      <c r="A95" s="14"/>
      <c r="B95" s="14"/>
      <c r="C95" s="14"/>
      <c r="D95" s="14"/>
      <c r="E95" s="14"/>
      <c r="F95" s="7"/>
      <c r="G95" s="7" t="str">
        <f t="shared" si="2"/>
        <v/>
      </c>
      <c r="H95" s="14"/>
      <c r="I95" s="16"/>
      <c r="J95" s="14"/>
      <c r="K95" s="14"/>
      <c r="L95" s="14"/>
      <c r="M95" s="14"/>
      <c r="O95" s="18"/>
      <c r="P95" s="24"/>
      <c r="Q95"/>
      <c r="R95" s="6"/>
      <c r="S95"/>
      <c r="T95" s="25"/>
      <c r="U95"/>
      <c r="V95"/>
    </row>
    <row r="96" spans="1:22" x14ac:dyDescent="0.25">
      <c r="A96" s="14"/>
      <c r="B96" s="14"/>
      <c r="C96" s="14"/>
      <c r="D96" s="14"/>
      <c r="E96" s="14"/>
      <c r="F96" s="7"/>
      <c r="G96" s="7" t="str">
        <f t="shared" si="2"/>
        <v/>
      </c>
      <c r="H96" s="14"/>
      <c r="I96" s="16"/>
      <c r="J96" s="14"/>
      <c r="K96" s="14"/>
      <c r="L96" s="14"/>
      <c r="M96" s="14"/>
      <c r="O96" s="18"/>
      <c r="P96" s="24"/>
      <c r="Q96"/>
      <c r="R96" s="6"/>
      <c r="S96"/>
      <c r="T96" s="25"/>
      <c r="U96"/>
      <c r="V96"/>
    </row>
    <row r="97" spans="1:22" x14ac:dyDescent="0.25">
      <c r="A97" s="14"/>
      <c r="B97" s="14"/>
      <c r="C97" s="14"/>
      <c r="D97" s="14"/>
      <c r="E97" s="14"/>
      <c r="F97" s="7"/>
      <c r="G97" s="7" t="str">
        <f t="shared" si="2"/>
        <v/>
      </c>
      <c r="H97" s="14"/>
      <c r="I97" s="16"/>
      <c r="J97" s="14"/>
      <c r="K97" s="14"/>
      <c r="L97" s="14"/>
      <c r="M97" s="14"/>
      <c r="O97" s="18"/>
      <c r="P97" s="24"/>
      <c r="Q97"/>
      <c r="R97" s="6"/>
      <c r="S97"/>
      <c r="T97" s="25"/>
      <c r="U97"/>
      <c r="V97"/>
    </row>
    <row r="98" spans="1:22" x14ac:dyDescent="0.25">
      <c r="A98" s="14"/>
      <c r="B98" s="14"/>
      <c r="C98" s="14"/>
      <c r="D98" s="14"/>
      <c r="E98" s="14"/>
      <c r="F98" s="7"/>
      <c r="G98" s="7" t="str">
        <f t="shared" si="2"/>
        <v/>
      </c>
      <c r="H98" s="14"/>
      <c r="I98" s="16"/>
      <c r="J98" s="14"/>
      <c r="K98" s="14"/>
      <c r="L98" s="14"/>
      <c r="M98" s="14"/>
      <c r="O98" s="18"/>
      <c r="P98" s="24"/>
      <c r="Q98"/>
      <c r="R98" s="6"/>
      <c r="S98"/>
      <c r="T98" s="25"/>
      <c r="U98"/>
      <c r="V98"/>
    </row>
    <row r="99" spans="1:22" x14ac:dyDescent="0.25">
      <c r="A99" s="14"/>
      <c r="B99" s="14"/>
      <c r="C99" s="14"/>
      <c r="D99" s="14"/>
      <c r="E99" s="14"/>
      <c r="F99" s="7"/>
      <c r="G99" s="7" t="str">
        <f t="shared" si="2"/>
        <v/>
      </c>
      <c r="H99" s="14"/>
      <c r="I99" s="16"/>
      <c r="J99" s="14"/>
      <c r="K99" s="14"/>
      <c r="L99" s="14"/>
      <c r="M99" s="14"/>
      <c r="O99" s="18"/>
      <c r="P99" s="24"/>
      <c r="Q99"/>
      <c r="R99" s="6"/>
      <c r="S99"/>
      <c r="T99" s="25"/>
      <c r="U99"/>
      <c r="V99"/>
    </row>
    <row r="100" spans="1:22" x14ac:dyDescent="0.25">
      <c r="A100" s="14"/>
      <c r="B100" s="14"/>
      <c r="C100" s="14"/>
      <c r="D100" s="14"/>
      <c r="E100" s="14"/>
      <c r="F100" s="7"/>
      <c r="G100" s="7" t="str">
        <f t="shared" si="2"/>
        <v/>
      </c>
      <c r="H100" s="14"/>
      <c r="I100" s="16"/>
      <c r="J100" s="14"/>
      <c r="K100" s="14"/>
      <c r="L100" s="14"/>
      <c r="M100" s="14"/>
      <c r="O100" s="18"/>
      <c r="P100" s="24"/>
      <c r="Q100"/>
      <c r="R100" s="6"/>
      <c r="S100"/>
      <c r="T100" s="25"/>
      <c r="U100"/>
      <c r="V100"/>
    </row>
    <row r="101" spans="1:22" x14ac:dyDescent="0.25">
      <c r="A101" s="14"/>
      <c r="B101" s="14"/>
      <c r="C101" s="14"/>
      <c r="D101" s="14"/>
      <c r="E101" s="14"/>
      <c r="F101" s="7"/>
      <c r="G101" s="7" t="str">
        <f t="shared" si="2"/>
        <v/>
      </c>
      <c r="H101" s="14"/>
      <c r="I101" s="16"/>
      <c r="J101" s="14"/>
      <c r="K101" s="14"/>
      <c r="L101" s="14"/>
      <c r="M101" s="14"/>
      <c r="O101" s="18"/>
      <c r="P101" s="24"/>
      <c r="Q101"/>
      <c r="R101" s="6"/>
      <c r="S101"/>
      <c r="T101" s="25"/>
      <c r="U101"/>
      <c r="V101"/>
    </row>
    <row r="102" spans="1:22" x14ac:dyDescent="0.25">
      <c r="A102" s="14"/>
      <c r="B102" s="14"/>
      <c r="C102" s="14"/>
      <c r="D102" s="14"/>
      <c r="E102" s="14"/>
      <c r="F102" s="7"/>
      <c r="G102" s="7" t="str">
        <f t="shared" si="2"/>
        <v/>
      </c>
      <c r="H102" s="14"/>
      <c r="I102" s="16"/>
      <c r="J102" s="14"/>
      <c r="K102" s="14"/>
      <c r="L102" s="14"/>
      <c r="M102" s="14"/>
      <c r="O102" s="18"/>
      <c r="P102" s="24"/>
      <c r="Q102"/>
      <c r="R102" s="6"/>
      <c r="S102"/>
      <c r="T102" s="25"/>
      <c r="U102"/>
      <c r="V102"/>
    </row>
    <row r="103" spans="1:22" x14ac:dyDescent="0.25">
      <c r="A103" s="14"/>
      <c r="B103" s="14"/>
      <c r="C103" s="14"/>
      <c r="D103" s="14"/>
      <c r="E103" s="14"/>
      <c r="F103" s="7"/>
      <c r="G103" s="7" t="str">
        <f t="shared" si="2"/>
        <v/>
      </c>
      <c r="H103" s="14"/>
      <c r="I103" s="16"/>
      <c r="J103" s="14"/>
      <c r="K103" s="14"/>
      <c r="L103" s="14"/>
      <c r="M103" s="14"/>
      <c r="O103" s="18"/>
      <c r="P103" s="24"/>
      <c r="Q103"/>
      <c r="R103" s="6"/>
      <c r="S103"/>
      <c r="T103" s="25"/>
      <c r="U103"/>
      <c r="V103"/>
    </row>
    <row r="104" spans="1:22" x14ac:dyDescent="0.25">
      <c r="A104" s="14"/>
      <c r="B104" s="14"/>
      <c r="C104" s="14"/>
      <c r="D104" s="14"/>
      <c r="E104" s="14"/>
      <c r="F104" s="7"/>
      <c r="G104" s="7" t="str">
        <f t="shared" si="2"/>
        <v/>
      </c>
      <c r="H104" s="14"/>
      <c r="I104" s="16"/>
      <c r="J104" s="14"/>
      <c r="K104" s="14"/>
      <c r="L104" s="14"/>
      <c r="M104" s="14"/>
      <c r="O104" s="18"/>
      <c r="P104" s="24"/>
      <c r="Q104"/>
      <c r="R104" s="6"/>
      <c r="S104"/>
      <c r="T104" s="25"/>
      <c r="U104"/>
      <c r="V104"/>
    </row>
    <row r="105" spans="1:22" x14ac:dyDescent="0.25">
      <c r="A105" s="14"/>
      <c r="B105" s="14"/>
      <c r="C105" s="14"/>
      <c r="D105" s="14"/>
      <c r="E105" s="14"/>
      <c r="F105" s="7"/>
      <c r="G105" s="7" t="str">
        <f t="shared" si="2"/>
        <v/>
      </c>
      <c r="H105" s="14"/>
      <c r="I105" s="16"/>
      <c r="J105" s="14"/>
      <c r="K105" s="14"/>
      <c r="L105" s="14"/>
      <c r="M105" s="14"/>
      <c r="O105" s="18"/>
      <c r="P105" s="24"/>
      <c r="Q105"/>
      <c r="R105" s="6"/>
      <c r="S105"/>
      <c r="T105" s="25"/>
      <c r="U105"/>
      <c r="V105"/>
    </row>
    <row r="106" spans="1:22" x14ac:dyDescent="0.25">
      <c r="A106" s="14"/>
      <c r="B106" s="14"/>
      <c r="C106" s="14"/>
      <c r="D106" s="14"/>
      <c r="E106" s="14"/>
      <c r="F106" s="7"/>
      <c r="G106" s="7" t="str">
        <f t="shared" si="2"/>
        <v/>
      </c>
      <c r="H106" s="14"/>
      <c r="I106" s="16"/>
      <c r="J106" s="14"/>
      <c r="K106" s="14"/>
      <c r="L106" s="14"/>
      <c r="M106" s="14"/>
      <c r="O106" s="18"/>
      <c r="P106" s="24"/>
      <c r="Q106"/>
      <c r="R106" s="6"/>
      <c r="S106"/>
      <c r="T106" s="25"/>
      <c r="U106"/>
      <c r="V106"/>
    </row>
    <row r="107" spans="1:22" x14ac:dyDescent="0.25">
      <c r="A107" s="14"/>
      <c r="B107" s="14"/>
      <c r="C107" s="14"/>
      <c r="D107" s="14"/>
      <c r="E107" s="14"/>
      <c r="F107" s="7"/>
      <c r="G107" s="7" t="str">
        <f t="shared" si="2"/>
        <v/>
      </c>
      <c r="H107" s="14"/>
      <c r="I107" s="16"/>
      <c r="J107" s="14"/>
      <c r="K107" s="14"/>
      <c r="L107" s="14"/>
      <c r="M107" s="14"/>
      <c r="O107" s="18"/>
      <c r="P107" s="24"/>
      <c r="Q107"/>
      <c r="R107" s="6"/>
      <c r="S107"/>
      <c r="T107" s="25"/>
      <c r="U107"/>
      <c r="V107"/>
    </row>
    <row r="108" spans="1:22" x14ac:dyDescent="0.25">
      <c r="A108" s="14"/>
      <c r="B108" s="14"/>
      <c r="C108" s="14"/>
      <c r="D108" s="14"/>
      <c r="E108" s="14"/>
      <c r="F108" s="7"/>
      <c r="G108" s="7" t="str">
        <f t="shared" si="2"/>
        <v/>
      </c>
      <c r="H108" s="14"/>
      <c r="I108" s="16"/>
      <c r="J108" s="14"/>
      <c r="K108" s="14"/>
      <c r="L108" s="14"/>
      <c r="M108" s="14"/>
      <c r="O108" s="18"/>
      <c r="P108" s="24"/>
      <c r="Q108"/>
      <c r="R108" s="6"/>
      <c r="S108"/>
      <c r="T108" s="25"/>
      <c r="U108"/>
      <c r="V108"/>
    </row>
    <row r="109" spans="1:22" x14ac:dyDescent="0.25">
      <c r="A109" s="14"/>
      <c r="B109" s="14"/>
      <c r="C109" s="14"/>
      <c r="D109" s="14"/>
      <c r="E109" s="14"/>
      <c r="F109" s="7"/>
      <c r="G109" s="7" t="str">
        <f t="shared" si="2"/>
        <v/>
      </c>
      <c r="H109" s="14"/>
      <c r="I109" s="16"/>
      <c r="J109" s="14"/>
      <c r="K109" s="14"/>
      <c r="L109" s="14"/>
      <c r="M109" s="14"/>
      <c r="O109" s="18"/>
      <c r="P109" s="24"/>
      <c r="Q109"/>
      <c r="R109" s="6"/>
      <c r="S109"/>
      <c r="T109" s="25"/>
      <c r="U109"/>
      <c r="V109"/>
    </row>
    <row r="110" spans="1:22" x14ac:dyDescent="0.25">
      <c r="A110" s="14"/>
      <c r="B110" s="14"/>
      <c r="C110" s="14"/>
      <c r="D110" s="14"/>
      <c r="E110" s="14"/>
      <c r="F110" s="7"/>
      <c r="G110" s="7" t="str">
        <f t="shared" si="2"/>
        <v/>
      </c>
      <c r="H110" s="14"/>
      <c r="I110" s="16"/>
      <c r="J110" s="14"/>
      <c r="K110" s="14"/>
      <c r="L110" s="14"/>
      <c r="M110" s="14"/>
      <c r="O110" s="18"/>
      <c r="P110" s="24"/>
      <c r="Q110"/>
      <c r="R110" s="6"/>
      <c r="S110"/>
      <c r="T110" s="25"/>
      <c r="U110"/>
      <c r="V110"/>
    </row>
    <row r="111" spans="1:22" x14ac:dyDescent="0.25">
      <c r="A111" s="14"/>
      <c r="B111" s="14"/>
      <c r="C111" s="14"/>
      <c r="D111" s="14"/>
      <c r="E111" s="14"/>
      <c r="F111" s="7"/>
      <c r="G111" s="7" t="str">
        <f t="shared" si="2"/>
        <v/>
      </c>
      <c r="H111" s="14"/>
      <c r="I111" s="16"/>
      <c r="J111" s="14"/>
      <c r="K111" s="14"/>
      <c r="L111" s="14"/>
      <c r="M111" s="14"/>
      <c r="O111" s="18"/>
      <c r="P111" s="24"/>
      <c r="Q111"/>
      <c r="R111" s="6"/>
      <c r="S111"/>
      <c r="T111" s="25"/>
      <c r="U111"/>
      <c r="V111"/>
    </row>
    <row r="112" spans="1:22" x14ac:dyDescent="0.25">
      <c r="A112" s="14"/>
      <c r="B112" s="14"/>
      <c r="C112" s="14"/>
      <c r="D112" s="14"/>
      <c r="E112" s="14"/>
      <c r="F112" s="7"/>
      <c r="G112" s="7" t="str">
        <f t="shared" si="2"/>
        <v/>
      </c>
      <c r="H112" s="14"/>
      <c r="I112" s="16"/>
      <c r="J112" s="14"/>
      <c r="K112" s="14"/>
      <c r="L112" s="14"/>
      <c r="M112" s="14"/>
      <c r="O112" s="18"/>
      <c r="P112" s="24"/>
      <c r="Q112"/>
      <c r="R112" s="6"/>
      <c r="S112"/>
      <c r="T112" s="25"/>
      <c r="U112"/>
      <c r="V112"/>
    </row>
    <row r="113" spans="1:22" x14ac:dyDescent="0.25">
      <c r="A113" s="14"/>
      <c r="B113" s="14"/>
      <c r="C113" s="14"/>
      <c r="D113" s="14"/>
      <c r="E113" s="14"/>
      <c r="F113" s="7"/>
      <c r="G113" s="7" t="str">
        <f t="shared" si="2"/>
        <v/>
      </c>
      <c r="H113" s="14"/>
      <c r="I113" s="16"/>
      <c r="J113" s="14"/>
      <c r="K113" s="14"/>
      <c r="L113" s="14"/>
      <c r="M113" s="14"/>
      <c r="O113" s="18"/>
      <c r="P113" s="24"/>
      <c r="Q113"/>
      <c r="R113" s="6"/>
      <c r="S113"/>
      <c r="T113" s="25"/>
      <c r="U113"/>
      <c r="V113"/>
    </row>
    <row r="114" spans="1:22" x14ac:dyDescent="0.25">
      <c r="A114" s="14"/>
      <c r="B114" s="14"/>
      <c r="C114" s="14"/>
      <c r="D114" s="14"/>
      <c r="E114" s="14"/>
      <c r="F114" s="7"/>
      <c r="G114" s="7" t="str">
        <f t="shared" si="2"/>
        <v/>
      </c>
      <c r="H114" s="14"/>
      <c r="I114" s="16"/>
      <c r="J114" s="14"/>
      <c r="K114" s="14"/>
      <c r="L114" s="14"/>
      <c r="M114" s="14"/>
      <c r="O114" s="18"/>
      <c r="P114" s="24"/>
      <c r="Q114"/>
      <c r="R114" s="6"/>
      <c r="S114"/>
      <c r="T114" s="25"/>
      <c r="U114"/>
      <c r="V114"/>
    </row>
    <row r="115" spans="1:22" x14ac:dyDescent="0.25">
      <c r="A115" s="14"/>
      <c r="B115" s="14"/>
      <c r="C115" s="14"/>
      <c r="D115" s="14"/>
      <c r="E115" s="14"/>
      <c r="F115" s="7"/>
      <c r="G115" s="7" t="str">
        <f t="shared" si="2"/>
        <v/>
      </c>
      <c r="H115" s="14"/>
      <c r="I115" s="16"/>
      <c r="J115" s="14"/>
      <c r="K115" s="14"/>
      <c r="L115" s="14"/>
      <c r="M115" s="14"/>
      <c r="O115" s="18"/>
      <c r="P115" s="24"/>
      <c r="Q115"/>
      <c r="R115" s="6"/>
      <c r="S115"/>
      <c r="T115" s="25"/>
      <c r="U115"/>
      <c r="V115"/>
    </row>
    <row r="116" spans="1:22" x14ac:dyDescent="0.25">
      <c r="A116" s="14"/>
      <c r="B116" s="14"/>
      <c r="C116" s="14"/>
      <c r="D116" s="14"/>
      <c r="E116" s="14"/>
      <c r="F116" s="7"/>
      <c r="G116" s="7" t="str">
        <f t="shared" si="2"/>
        <v/>
      </c>
      <c r="H116" s="14"/>
      <c r="I116" s="16"/>
      <c r="J116" s="14"/>
      <c r="K116" s="14"/>
      <c r="L116" s="14"/>
      <c r="M116" s="14"/>
      <c r="O116" s="18"/>
      <c r="P116" s="24"/>
      <c r="Q116"/>
      <c r="R116" s="6"/>
      <c r="S116"/>
      <c r="T116" s="25"/>
      <c r="U116"/>
      <c r="V116"/>
    </row>
    <row r="117" spans="1:22" x14ac:dyDescent="0.25">
      <c r="A117" s="14"/>
      <c r="B117" s="14"/>
      <c r="C117" s="14"/>
      <c r="D117" s="14"/>
      <c r="E117" s="14"/>
      <c r="F117" s="7"/>
      <c r="G117" s="7" t="str">
        <f t="shared" si="2"/>
        <v/>
      </c>
      <c r="H117" s="14"/>
      <c r="I117" s="16"/>
      <c r="J117" s="14"/>
      <c r="K117" s="14"/>
      <c r="L117" s="14"/>
      <c r="M117" s="14"/>
      <c r="O117" s="18"/>
      <c r="P117" s="24"/>
      <c r="Q117"/>
      <c r="R117" s="6"/>
      <c r="S117"/>
      <c r="T117" s="25"/>
      <c r="U117"/>
      <c r="V117"/>
    </row>
    <row r="118" spans="1:22" x14ac:dyDescent="0.25">
      <c r="A118" s="14"/>
      <c r="B118" s="14"/>
      <c r="C118" s="14"/>
      <c r="D118" s="14"/>
      <c r="E118" s="14"/>
      <c r="F118" s="7"/>
      <c r="G118" s="7" t="str">
        <f t="shared" si="2"/>
        <v/>
      </c>
      <c r="H118" s="14"/>
      <c r="I118" s="16"/>
      <c r="J118" s="14"/>
      <c r="K118" s="14"/>
      <c r="L118" s="14"/>
      <c r="M118" s="14"/>
      <c r="O118" s="18"/>
      <c r="P118" s="24"/>
      <c r="Q118"/>
      <c r="R118" s="6"/>
      <c r="S118"/>
      <c r="T118" s="25"/>
      <c r="U118"/>
      <c r="V118"/>
    </row>
    <row r="119" spans="1:22" x14ac:dyDescent="0.25">
      <c r="A119" s="14"/>
      <c r="B119" s="14"/>
      <c r="C119" s="14"/>
      <c r="D119" s="14"/>
      <c r="E119" s="14"/>
      <c r="F119" s="7"/>
      <c r="G119" s="7" t="str">
        <f t="shared" si="2"/>
        <v/>
      </c>
      <c r="H119" s="14"/>
      <c r="I119" s="16"/>
      <c r="J119" s="14"/>
      <c r="K119" s="14"/>
      <c r="L119" s="14"/>
      <c r="M119" s="14"/>
      <c r="O119" s="18"/>
      <c r="P119" s="24"/>
      <c r="Q119"/>
      <c r="R119" s="6"/>
      <c r="S119"/>
      <c r="T119" s="25"/>
      <c r="U119"/>
      <c r="V119"/>
    </row>
    <row r="120" spans="1:22" x14ac:dyDescent="0.25">
      <c r="A120" s="14"/>
      <c r="B120" s="14"/>
      <c r="C120" s="14"/>
      <c r="D120" s="14"/>
      <c r="E120" s="14"/>
      <c r="F120" s="7"/>
      <c r="G120" s="7" t="str">
        <f t="shared" si="2"/>
        <v/>
      </c>
      <c r="H120" s="14"/>
      <c r="I120" s="16"/>
      <c r="J120" s="14"/>
      <c r="K120" s="14"/>
      <c r="L120" s="14"/>
      <c r="M120" s="14"/>
      <c r="O120" s="18"/>
      <c r="P120" s="24"/>
      <c r="Q120"/>
      <c r="R120" s="6"/>
      <c r="S120"/>
      <c r="T120" s="25"/>
      <c r="U120"/>
      <c r="V120"/>
    </row>
    <row r="121" spans="1:22" x14ac:dyDescent="0.25">
      <c r="A121" s="14"/>
      <c r="B121" s="14"/>
      <c r="C121" s="14"/>
      <c r="D121" s="14"/>
      <c r="E121" s="14"/>
      <c r="F121" s="7"/>
      <c r="G121" s="7" t="str">
        <f t="shared" ref="G121:G184" si="3">UPPER(H121)</f>
        <v/>
      </c>
      <c r="H121" s="14"/>
      <c r="I121" s="16"/>
      <c r="J121" s="14"/>
      <c r="K121" s="14"/>
      <c r="L121" s="14"/>
      <c r="M121" s="14"/>
      <c r="O121" s="18"/>
      <c r="P121" s="24"/>
      <c r="Q121"/>
      <c r="R121" s="6"/>
      <c r="S121"/>
      <c r="T121" s="25"/>
      <c r="U121"/>
      <c r="V121"/>
    </row>
    <row r="122" spans="1:22" x14ac:dyDescent="0.25">
      <c r="A122" s="14"/>
      <c r="B122" s="14"/>
      <c r="C122" s="14"/>
      <c r="D122" s="14"/>
      <c r="E122" s="14"/>
      <c r="F122" s="7"/>
      <c r="G122" s="7" t="str">
        <f t="shared" si="3"/>
        <v/>
      </c>
      <c r="H122" s="14"/>
      <c r="I122" s="16"/>
      <c r="J122" s="14"/>
      <c r="K122" s="14"/>
      <c r="L122" s="14"/>
      <c r="M122" s="14"/>
      <c r="O122" s="18"/>
      <c r="P122" s="26"/>
      <c r="Q122"/>
      <c r="R122" s="6"/>
      <c r="S122"/>
      <c r="T122" s="25"/>
      <c r="U122"/>
      <c r="V122"/>
    </row>
    <row r="123" spans="1:22" x14ac:dyDescent="0.25">
      <c r="A123" s="14"/>
      <c r="B123" s="14"/>
      <c r="C123" s="14"/>
      <c r="D123" s="14"/>
      <c r="E123" s="14"/>
      <c r="F123" s="7"/>
      <c r="G123" s="7" t="str">
        <f t="shared" si="3"/>
        <v/>
      </c>
      <c r="H123" s="14"/>
      <c r="I123" s="16"/>
      <c r="J123" s="14"/>
      <c r="K123" s="14"/>
      <c r="L123" s="14"/>
      <c r="M123" s="14"/>
      <c r="O123" s="18"/>
      <c r="P123" s="26"/>
      <c r="Q123"/>
      <c r="R123" s="6"/>
      <c r="S123"/>
      <c r="T123" s="25"/>
      <c r="U123"/>
      <c r="V123"/>
    </row>
    <row r="124" spans="1:22" x14ac:dyDescent="0.25">
      <c r="A124" s="14"/>
      <c r="B124" s="14"/>
      <c r="C124" s="14"/>
      <c r="D124" s="14"/>
      <c r="E124" s="14"/>
      <c r="F124" s="7"/>
      <c r="G124" s="7" t="str">
        <f t="shared" si="3"/>
        <v/>
      </c>
      <c r="H124" s="14"/>
      <c r="I124" s="16"/>
      <c r="J124" s="14"/>
      <c r="K124" s="14"/>
      <c r="L124" s="14"/>
      <c r="M124" s="14"/>
      <c r="O124" s="18"/>
      <c r="P124" s="26"/>
      <c r="Q124"/>
      <c r="R124" s="6"/>
      <c r="S124"/>
      <c r="T124" s="25"/>
      <c r="U124"/>
      <c r="V124"/>
    </row>
    <row r="125" spans="1:22" x14ac:dyDescent="0.25">
      <c r="A125" s="14"/>
      <c r="B125" s="14"/>
      <c r="C125" s="14"/>
      <c r="D125" s="14"/>
      <c r="E125" s="14"/>
      <c r="F125" s="7"/>
      <c r="G125" s="7" t="str">
        <f t="shared" si="3"/>
        <v/>
      </c>
      <c r="H125" s="14"/>
      <c r="I125" s="16"/>
      <c r="J125" s="14"/>
      <c r="K125" s="14"/>
      <c r="L125" s="14"/>
      <c r="M125" s="14"/>
      <c r="O125" s="18"/>
      <c r="P125" s="26"/>
      <c r="Q125"/>
      <c r="R125" s="6"/>
      <c r="S125"/>
      <c r="T125" s="25"/>
      <c r="U125"/>
      <c r="V125"/>
    </row>
    <row r="126" spans="1:22" x14ac:dyDescent="0.25">
      <c r="A126" s="14"/>
      <c r="B126" s="14"/>
      <c r="C126" s="14"/>
      <c r="D126" s="14"/>
      <c r="E126" s="14"/>
      <c r="F126" s="7"/>
      <c r="G126" s="7" t="str">
        <f t="shared" si="3"/>
        <v/>
      </c>
      <c r="H126" s="14"/>
      <c r="I126" s="16"/>
      <c r="J126" s="14"/>
      <c r="K126" s="14"/>
      <c r="L126" s="14"/>
      <c r="M126" s="14"/>
      <c r="O126" s="18"/>
      <c r="P126" s="26"/>
      <c r="Q126"/>
      <c r="R126" s="6"/>
      <c r="S126"/>
      <c r="T126" s="25"/>
      <c r="U126"/>
      <c r="V126"/>
    </row>
    <row r="127" spans="1:22" x14ac:dyDescent="0.25">
      <c r="A127" s="14"/>
      <c r="B127" s="14"/>
      <c r="C127" s="14"/>
      <c r="D127" s="14"/>
      <c r="E127" s="14"/>
      <c r="F127" s="7"/>
      <c r="G127" s="7" t="str">
        <f t="shared" si="3"/>
        <v/>
      </c>
      <c r="H127" s="14"/>
      <c r="I127" s="16"/>
      <c r="J127" s="14"/>
      <c r="K127" s="14"/>
      <c r="L127" s="14"/>
      <c r="M127" s="14"/>
      <c r="O127" s="18"/>
      <c r="P127" s="26"/>
      <c r="Q127"/>
      <c r="R127" s="6"/>
      <c r="S127"/>
      <c r="T127" s="25"/>
      <c r="U127"/>
      <c r="V127"/>
    </row>
    <row r="128" spans="1:22" x14ac:dyDescent="0.25">
      <c r="A128" s="14"/>
      <c r="B128" s="14"/>
      <c r="C128" s="14"/>
      <c r="D128" s="14"/>
      <c r="E128" s="14"/>
      <c r="F128" s="7"/>
      <c r="G128" s="7" t="str">
        <f t="shared" si="3"/>
        <v/>
      </c>
      <c r="H128" s="14"/>
      <c r="I128" s="16"/>
      <c r="J128" s="14"/>
      <c r="K128" s="14"/>
      <c r="L128" s="14"/>
      <c r="M128" s="14"/>
      <c r="O128" s="18"/>
      <c r="P128" s="26"/>
      <c r="Q128"/>
      <c r="R128" s="6"/>
      <c r="S128"/>
      <c r="T128" s="25"/>
      <c r="U128"/>
      <c r="V128"/>
    </row>
    <row r="129" spans="1:22" x14ac:dyDescent="0.25">
      <c r="A129" s="14"/>
      <c r="B129" s="14"/>
      <c r="C129" s="14"/>
      <c r="D129" s="14"/>
      <c r="E129" s="14"/>
      <c r="F129" s="7"/>
      <c r="G129" s="7" t="str">
        <f t="shared" si="3"/>
        <v/>
      </c>
      <c r="H129" s="14"/>
      <c r="I129" s="16"/>
      <c r="J129" s="14"/>
      <c r="K129" s="14"/>
      <c r="L129" s="14"/>
      <c r="M129" s="14"/>
      <c r="O129" s="18"/>
      <c r="P129" s="26"/>
      <c r="Q129"/>
      <c r="R129" s="6"/>
      <c r="S129"/>
      <c r="T129" s="25"/>
      <c r="U129"/>
      <c r="V129"/>
    </row>
    <row r="130" spans="1:22" x14ac:dyDescent="0.25">
      <c r="A130" s="14"/>
      <c r="B130" s="14"/>
      <c r="C130" s="14"/>
      <c r="D130" s="14"/>
      <c r="E130" s="14"/>
      <c r="F130" s="7"/>
      <c r="G130" s="7" t="str">
        <f t="shared" si="3"/>
        <v/>
      </c>
      <c r="H130" s="14"/>
      <c r="I130" s="16"/>
      <c r="J130" s="14"/>
      <c r="K130" s="14"/>
      <c r="L130" s="14"/>
      <c r="M130" s="14"/>
    </row>
    <row r="131" spans="1:22" x14ac:dyDescent="0.25">
      <c r="A131" s="14"/>
      <c r="B131" s="14"/>
      <c r="C131" s="14"/>
      <c r="D131" s="14"/>
      <c r="E131" s="14"/>
      <c r="F131" s="7"/>
      <c r="G131" s="7" t="str">
        <f t="shared" si="3"/>
        <v/>
      </c>
      <c r="H131" s="14"/>
      <c r="I131" s="16"/>
      <c r="J131" s="14"/>
      <c r="K131" s="14"/>
      <c r="L131" s="14"/>
      <c r="M131" s="14"/>
    </row>
    <row r="132" spans="1:22" x14ac:dyDescent="0.25">
      <c r="A132" s="14"/>
      <c r="B132" s="14"/>
      <c r="C132" s="14"/>
      <c r="D132" s="14"/>
      <c r="E132" s="14"/>
      <c r="F132" s="7"/>
      <c r="G132" s="7" t="str">
        <f t="shared" si="3"/>
        <v/>
      </c>
      <c r="H132" s="14"/>
      <c r="I132" s="16"/>
      <c r="J132" s="14"/>
      <c r="K132" s="14"/>
      <c r="L132" s="14"/>
      <c r="M132" s="14"/>
    </row>
    <row r="133" spans="1:22" x14ac:dyDescent="0.25">
      <c r="A133" s="14"/>
      <c r="B133" s="14"/>
      <c r="C133" s="14"/>
      <c r="D133" s="14"/>
      <c r="E133" s="14"/>
      <c r="F133" s="7"/>
      <c r="G133" s="7" t="str">
        <f t="shared" si="3"/>
        <v/>
      </c>
      <c r="H133" s="14"/>
      <c r="I133" s="16"/>
      <c r="J133" s="14"/>
      <c r="K133" s="14"/>
      <c r="L133" s="14"/>
      <c r="M133" s="14"/>
    </row>
    <row r="134" spans="1:22" x14ac:dyDescent="0.25">
      <c r="A134" s="14"/>
      <c r="B134" s="14"/>
      <c r="C134" s="14"/>
      <c r="D134" s="14"/>
      <c r="E134" s="14"/>
      <c r="F134" s="7"/>
      <c r="G134" s="7" t="str">
        <f t="shared" si="3"/>
        <v/>
      </c>
      <c r="H134" s="14"/>
      <c r="I134" s="16"/>
      <c r="J134" s="14"/>
      <c r="K134" s="14"/>
      <c r="L134" s="14"/>
      <c r="M134" s="14"/>
    </row>
    <row r="135" spans="1:22" x14ac:dyDescent="0.25">
      <c r="A135" s="14"/>
      <c r="B135" s="14"/>
      <c r="C135" s="14"/>
      <c r="D135" s="14"/>
      <c r="E135" s="14"/>
      <c r="F135" s="7"/>
      <c r="G135" s="7" t="str">
        <f t="shared" si="3"/>
        <v/>
      </c>
      <c r="H135" s="14"/>
      <c r="I135" s="16"/>
      <c r="J135" s="14"/>
      <c r="K135" s="14"/>
      <c r="L135" s="14"/>
      <c r="M135" s="14"/>
    </row>
    <row r="136" spans="1:22" x14ac:dyDescent="0.25">
      <c r="A136" s="14"/>
      <c r="B136" s="14"/>
      <c r="C136" s="14"/>
      <c r="D136" s="14"/>
      <c r="E136" s="14"/>
      <c r="F136" s="7"/>
      <c r="G136" s="7" t="str">
        <f t="shared" si="3"/>
        <v/>
      </c>
      <c r="H136" s="14"/>
      <c r="I136" s="16"/>
      <c r="J136" s="14"/>
      <c r="K136" s="14"/>
      <c r="L136" s="14"/>
      <c r="M136" s="14"/>
    </row>
    <row r="137" spans="1:22" x14ac:dyDescent="0.25">
      <c r="A137" s="14"/>
      <c r="B137" s="14"/>
      <c r="C137" s="14"/>
      <c r="D137" s="14"/>
      <c r="E137" s="14"/>
      <c r="F137" s="7"/>
      <c r="G137" s="7" t="str">
        <f t="shared" si="3"/>
        <v/>
      </c>
      <c r="H137" s="14"/>
      <c r="I137" s="16"/>
      <c r="J137" s="14"/>
      <c r="K137" s="14"/>
      <c r="L137" s="14"/>
      <c r="M137" s="14"/>
    </row>
    <row r="138" spans="1:22" x14ac:dyDescent="0.25">
      <c r="A138" s="14"/>
      <c r="B138" s="14"/>
      <c r="C138" s="14"/>
      <c r="D138" s="14"/>
      <c r="E138" s="14"/>
      <c r="F138" s="7"/>
      <c r="G138" s="7" t="str">
        <f t="shared" si="3"/>
        <v/>
      </c>
      <c r="H138" s="14"/>
      <c r="I138" s="16"/>
      <c r="J138" s="14"/>
      <c r="K138" s="14"/>
      <c r="L138" s="14"/>
      <c r="M138" s="14"/>
    </row>
    <row r="139" spans="1:22" x14ac:dyDescent="0.25">
      <c r="A139" s="14"/>
      <c r="B139" s="14"/>
      <c r="C139" s="14"/>
      <c r="D139" s="14"/>
      <c r="E139" s="14"/>
      <c r="F139" s="7"/>
      <c r="G139" s="7" t="str">
        <f t="shared" si="3"/>
        <v/>
      </c>
      <c r="H139" s="14"/>
      <c r="I139" s="16"/>
      <c r="J139" s="14"/>
      <c r="K139" s="14"/>
      <c r="L139" s="14"/>
      <c r="M139" s="14"/>
    </row>
    <row r="140" spans="1:22" x14ac:dyDescent="0.25">
      <c r="A140" s="14"/>
      <c r="B140" s="14"/>
      <c r="C140" s="14"/>
      <c r="D140" s="14"/>
      <c r="E140" s="14"/>
      <c r="F140" s="7"/>
      <c r="G140" s="7" t="str">
        <f t="shared" si="3"/>
        <v/>
      </c>
      <c r="H140" s="14"/>
      <c r="I140" s="16"/>
      <c r="J140" s="14"/>
      <c r="K140" s="14"/>
      <c r="L140" s="14"/>
      <c r="M140" s="14"/>
    </row>
    <row r="141" spans="1:22" x14ac:dyDescent="0.25">
      <c r="A141" s="14"/>
      <c r="B141" s="14"/>
      <c r="C141" s="14"/>
      <c r="D141" s="14"/>
      <c r="E141" s="14"/>
      <c r="F141" s="7"/>
      <c r="G141" s="7" t="str">
        <f t="shared" si="3"/>
        <v/>
      </c>
      <c r="H141" s="14"/>
      <c r="I141" s="16"/>
      <c r="J141" s="14"/>
      <c r="K141" s="14"/>
      <c r="L141" s="14"/>
      <c r="M141" s="14"/>
    </row>
    <row r="142" spans="1:22" x14ac:dyDescent="0.25">
      <c r="A142" s="14"/>
      <c r="B142" s="14"/>
      <c r="C142" s="14"/>
      <c r="D142" s="14"/>
      <c r="E142" s="14"/>
      <c r="F142" s="7"/>
      <c r="G142" s="7" t="str">
        <f t="shared" si="3"/>
        <v/>
      </c>
      <c r="H142" s="14"/>
      <c r="I142" s="16"/>
      <c r="J142" s="14"/>
      <c r="K142" s="14"/>
      <c r="L142" s="14"/>
      <c r="M142" s="14"/>
    </row>
    <row r="143" spans="1:22" x14ac:dyDescent="0.25">
      <c r="A143" s="14"/>
      <c r="B143" s="14"/>
      <c r="C143" s="14"/>
      <c r="D143" s="14"/>
      <c r="E143" s="14"/>
      <c r="F143" s="7"/>
      <c r="G143" s="7" t="str">
        <f t="shared" si="3"/>
        <v/>
      </c>
      <c r="H143" s="14"/>
      <c r="I143" s="16"/>
      <c r="J143" s="14"/>
      <c r="K143" s="14"/>
      <c r="L143" s="14"/>
      <c r="M143" s="14"/>
    </row>
    <row r="144" spans="1:22" x14ac:dyDescent="0.25">
      <c r="A144" s="14"/>
      <c r="B144" s="14"/>
      <c r="C144" s="14"/>
      <c r="D144" s="14"/>
      <c r="E144" s="14"/>
      <c r="F144" s="7"/>
      <c r="G144" s="7" t="str">
        <f t="shared" si="3"/>
        <v/>
      </c>
      <c r="H144" s="14"/>
      <c r="I144" s="16"/>
      <c r="J144" s="14"/>
      <c r="K144" s="14"/>
      <c r="L144" s="14"/>
      <c r="M144" s="14"/>
    </row>
    <row r="145" spans="1:13" x14ac:dyDescent="0.25">
      <c r="A145" s="14"/>
      <c r="B145" s="14"/>
      <c r="C145" s="14"/>
      <c r="D145" s="14"/>
      <c r="E145" s="14"/>
      <c r="F145" s="7"/>
      <c r="G145" s="7" t="str">
        <f t="shared" si="3"/>
        <v/>
      </c>
      <c r="H145" s="14"/>
      <c r="I145" s="16"/>
      <c r="J145" s="14"/>
      <c r="K145" s="14"/>
      <c r="L145" s="14"/>
      <c r="M145" s="14"/>
    </row>
    <row r="146" spans="1:13" x14ac:dyDescent="0.25">
      <c r="A146" s="14"/>
      <c r="B146" s="14"/>
      <c r="C146" s="14"/>
      <c r="D146" s="14"/>
      <c r="E146" s="14"/>
      <c r="F146" s="7"/>
      <c r="G146" s="7" t="str">
        <f t="shared" si="3"/>
        <v/>
      </c>
      <c r="H146" s="14"/>
      <c r="I146" s="16"/>
      <c r="J146" s="14"/>
      <c r="K146" s="14"/>
      <c r="L146" s="14"/>
      <c r="M146" s="14"/>
    </row>
    <row r="147" spans="1:13" x14ac:dyDescent="0.25">
      <c r="A147" s="14"/>
      <c r="B147" s="14"/>
      <c r="C147" s="14"/>
      <c r="D147" s="14"/>
      <c r="E147" s="14"/>
      <c r="F147" s="7"/>
      <c r="G147" s="7" t="str">
        <f t="shared" si="3"/>
        <v/>
      </c>
      <c r="H147" s="14"/>
      <c r="I147" s="16"/>
      <c r="J147" s="14"/>
      <c r="K147" s="14"/>
      <c r="L147" s="14"/>
      <c r="M147" s="14"/>
    </row>
    <row r="148" spans="1:13" x14ac:dyDescent="0.25">
      <c r="A148" s="14"/>
      <c r="B148" s="14"/>
      <c r="C148" s="14"/>
      <c r="D148" s="14"/>
      <c r="E148" s="14"/>
      <c r="F148" s="7"/>
      <c r="G148" s="7" t="str">
        <f t="shared" si="3"/>
        <v/>
      </c>
      <c r="H148" s="14"/>
      <c r="I148" s="16"/>
      <c r="J148" s="14"/>
      <c r="K148" s="14"/>
      <c r="L148" s="14"/>
      <c r="M148" s="14"/>
    </row>
    <row r="149" spans="1:13" x14ac:dyDescent="0.25">
      <c r="A149" s="14"/>
      <c r="B149" s="14"/>
      <c r="C149" s="14"/>
      <c r="D149" s="14"/>
      <c r="E149" s="14"/>
      <c r="F149" s="7"/>
      <c r="G149" s="7" t="str">
        <f t="shared" si="3"/>
        <v/>
      </c>
      <c r="H149" s="14"/>
      <c r="I149" s="16"/>
      <c r="J149" s="14"/>
      <c r="K149" s="14"/>
      <c r="L149" s="14"/>
      <c r="M149" s="14"/>
    </row>
    <row r="150" spans="1:13" x14ac:dyDescent="0.25">
      <c r="A150" s="14"/>
      <c r="B150" s="14"/>
      <c r="C150" s="14"/>
      <c r="D150" s="14"/>
      <c r="E150" s="14"/>
      <c r="F150" s="7"/>
      <c r="G150" s="7" t="str">
        <f t="shared" si="3"/>
        <v/>
      </c>
      <c r="H150" s="14"/>
      <c r="I150" s="16"/>
      <c r="J150" s="14"/>
      <c r="K150" s="14"/>
      <c r="L150" s="14"/>
      <c r="M150" s="14"/>
    </row>
    <row r="151" spans="1:13" x14ac:dyDescent="0.25">
      <c r="A151" s="14"/>
      <c r="B151" s="14"/>
      <c r="C151" s="14"/>
      <c r="D151" s="14"/>
      <c r="E151" s="14"/>
      <c r="F151" s="7"/>
      <c r="G151" s="7" t="str">
        <f t="shared" si="3"/>
        <v/>
      </c>
      <c r="H151" s="14"/>
      <c r="I151" s="16"/>
      <c r="J151" s="14"/>
      <c r="K151" s="14"/>
      <c r="L151" s="14"/>
      <c r="M151" s="14"/>
    </row>
    <row r="152" spans="1:13" x14ac:dyDescent="0.25">
      <c r="A152" s="14"/>
      <c r="B152" s="14"/>
      <c r="C152" s="14"/>
      <c r="D152" s="14"/>
      <c r="E152" s="14"/>
      <c r="F152" s="7"/>
      <c r="G152" s="7" t="str">
        <f t="shared" si="3"/>
        <v/>
      </c>
      <c r="H152" s="14"/>
      <c r="I152" s="16"/>
      <c r="J152" s="14"/>
      <c r="K152" s="14"/>
      <c r="L152" s="14"/>
      <c r="M152" s="14"/>
    </row>
    <row r="153" spans="1:13" x14ac:dyDescent="0.25">
      <c r="A153" s="14"/>
      <c r="B153" s="14"/>
      <c r="C153" s="14"/>
      <c r="D153" s="14"/>
      <c r="E153" s="14"/>
      <c r="F153" s="7"/>
      <c r="G153" s="7" t="str">
        <f t="shared" si="3"/>
        <v/>
      </c>
      <c r="H153" s="14"/>
      <c r="I153" s="16"/>
      <c r="J153" s="14"/>
      <c r="K153" s="14"/>
      <c r="L153" s="14"/>
      <c r="M153" s="14"/>
    </row>
    <row r="154" spans="1:13" x14ac:dyDescent="0.25">
      <c r="A154" s="14"/>
      <c r="B154" s="14"/>
      <c r="C154" s="14"/>
      <c r="D154" s="14"/>
      <c r="E154" s="14"/>
      <c r="F154" s="7"/>
      <c r="G154" s="7" t="str">
        <f t="shared" si="3"/>
        <v/>
      </c>
      <c r="H154" s="14"/>
      <c r="I154" s="16"/>
      <c r="J154" s="14"/>
      <c r="K154" s="14"/>
      <c r="L154" s="14"/>
      <c r="M154" s="14"/>
    </row>
    <row r="155" spans="1:13" x14ac:dyDescent="0.25">
      <c r="A155" s="14"/>
      <c r="B155" s="14"/>
      <c r="C155" s="14"/>
      <c r="D155" s="14"/>
      <c r="E155" s="14"/>
      <c r="F155" s="7"/>
      <c r="G155" s="7" t="str">
        <f t="shared" si="3"/>
        <v/>
      </c>
      <c r="H155" s="14"/>
      <c r="I155" s="16"/>
      <c r="J155" s="14"/>
      <c r="K155" s="14"/>
      <c r="L155" s="14"/>
      <c r="M155" s="14"/>
    </row>
    <row r="156" spans="1:13" x14ac:dyDescent="0.25">
      <c r="A156" s="14"/>
      <c r="B156" s="14"/>
      <c r="C156" s="14"/>
      <c r="D156" s="14"/>
      <c r="E156" s="14"/>
      <c r="F156" s="7"/>
      <c r="G156" s="7" t="str">
        <f t="shared" si="3"/>
        <v/>
      </c>
      <c r="H156" s="14"/>
      <c r="I156" s="16"/>
      <c r="J156" s="14"/>
      <c r="K156" s="14"/>
      <c r="L156" s="14"/>
      <c r="M156" s="14"/>
    </row>
    <row r="157" spans="1:13" x14ac:dyDescent="0.25">
      <c r="A157" s="14"/>
      <c r="B157" s="14"/>
      <c r="C157" s="14"/>
      <c r="D157" s="14"/>
      <c r="E157" s="14"/>
      <c r="F157" s="7"/>
      <c r="G157" s="7" t="str">
        <f t="shared" si="3"/>
        <v/>
      </c>
      <c r="H157" s="14"/>
      <c r="I157" s="16"/>
      <c r="J157" s="14"/>
      <c r="K157" s="14"/>
      <c r="L157" s="14"/>
      <c r="M157" s="14"/>
    </row>
    <row r="158" spans="1:13" x14ac:dyDescent="0.25">
      <c r="A158" s="14"/>
      <c r="B158" s="14"/>
      <c r="C158" s="14"/>
      <c r="D158" s="14"/>
      <c r="E158" s="14"/>
      <c r="F158" s="7"/>
      <c r="G158" s="7" t="str">
        <f t="shared" si="3"/>
        <v/>
      </c>
      <c r="H158" s="14"/>
      <c r="I158" s="16"/>
      <c r="J158" s="14"/>
      <c r="K158" s="14"/>
      <c r="L158" s="14"/>
      <c r="M158" s="14"/>
    </row>
    <row r="159" spans="1:13" x14ac:dyDescent="0.25">
      <c r="A159" s="14"/>
      <c r="B159" s="14"/>
      <c r="C159" s="14"/>
      <c r="D159" s="14"/>
      <c r="E159" s="14"/>
      <c r="F159" s="7"/>
      <c r="G159" s="7" t="str">
        <f t="shared" si="3"/>
        <v/>
      </c>
      <c r="H159" s="14"/>
      <c r="I159" s="16"/>
      <c r="J159" s="14"/>
      <c r="K159" s="14"/>
      <c r="L159" s="14"/>
      <c r="M159" s="14"/>
    </row>
    <row r="160" spans="1:13" x14ac:dyDescent="0.25">
      <c r="A160" s="14"/>
      <c r="B160" s="14"/>
      <c r="C160" s="14"/>
      <c r="D160" s="14"/>
      <c r="E160" s="14"/>
      <c r="F160" s="7"/>
      <c r="G160" s="7" t="str">
        <f t="shared" si="3"/>
        <v/>
      </c>
      <c r="H160" s="14"/>
      <c r="I160" s="16"/>
      <c r="J160" s="14"/>
      <c r="K160" s="14"/>
      <c r="L160" s="14"/>
      <c r="M160" s="14"/>
    </row>
    <row r="161" spans="1:13" x14ac:dyDescent="0.25">
      <c r="A161" s="14"/>
      <c r="B161" s="14"/>
      <c r="C161" s="14"/>
      <c r="D161" s="14"/>
      <c r="E161" s="14"/>
      <c r="F161" s="7"/>
      <c r="G161" s="7" t="str">
        <f t="shared" si="3"/>
        <v/>
      </c>
      <c r="H161" s="14"/>
      <c r="I161" s="16"/>
      <c r="J161" s="14"/>
      <c r="K161" s="14"/>
      <c r="L161" s="14"/>
      <c r="M161" s="14"/>
    </row>
    <row r="162" spans="1:13" x14ac:dyDescent="0.25">
      <c r="A162" s="14"/>
      <c r="B162" s="14"/>
      <c r="C162" s="14"/>
      <c r="D162" s="14"/>
      <c r="E162" s="14"/>
      <c r="F162" s="7"/>
      <c r="G162" s="7" t="str">
        <f t="shared" si="3"/>
        <v/>
      </c>
      <c r="H162" s="14"/>
      <c r="I162" s="16"/>
      <c r="J162" s="14"/>
      <c r="K162" s="14"/>
      <c r="L162" s="14"/>
      <c r="M162" s="14"/>
    </row>
    <row r="163" spans="1:13" x14ac:dyDescent="0.25">
      <c r="A163" s="14"/>
      <c r="B163" s="14"/>
      <c r="C163" s="14"/>
      <c r="D163" s="14"/>
      <c r="E163" s="14"/>
      <c r="F163" s="7"/>
      <c r="G163" s="7" t="str">
        <f t="shared" si="3"/>
        <v/>
      </c>
      <c r="H163" s="14"/>
      <c r="I163" s="16"/>
      <c r="J163" s="14"/>
      <c r="K163" s="14"/>
      <c r="L163" s="14"/>
      <c r="M163" s="14"/>
    </row>
    <row r="164" spans="1:13" x14ac:dyDescent="0.25">
      <c r="A164" s="14"/>
      <c r="B164" s="14"/>
      <c r="C164" s="14"/>
      <c r="D164" s="14"/>
      <c r="E164" s="14"/>
      <c r="F164" s="7"/>
      <c r="G164" s="7" t="str">
        <f t="shared" si="3"/>
        <v/>
      </c>
      <c r="H164" s="14"/>
      <c r="I164" s="16"/>
      <c r="J164" s="14"/>
      <c r="K164" s="14"/>
      <c r="L164" s="14"/>
      <c r="M164" s="14"/>
    </row>
    <row r="165" spans="1:13" x14ac:dyDescent="0.25">
      <c r="A165" s="14"/>
      <c r="B165" s="14"/>
      <c r="C165" s="14"/>
      <c r="D165" s="14"/>
      <c r="E165" s="14"/>
      <c r="F165" s="7"/>
      <c r="G165" s="7" t="str">
        <f t="shared" si="3"/>
        <v/>
      </c>
      <c r="H165" s="14"/>
      <c r="I165" s="16"/>
      <c r="J165" s="14"/>
      <c r="K165" s="14"/>
      <c r="L165" s="14"/>
      <c r="M165" s="14"/>
    </row>
    <row r="166" spans="1:13" x14ac:dyDescent="0.25">
      <c r="A166" s="14"/>
      <c r="B166" s="14"/>
      <c r="C166" s="14"/>
      <c r="D166" s="14"/>
      <c r="E166" s="14"/>
      <c r="F166" s="7"/>
      <c r="G166" s="7" t="str">
        <f t="shared" si="3"/>
        <v/>
      </c>
      <c r="H166" s="14"/>
      <c r="I166" s="16"/>
      <c r="J166" s="14"/>
      <c r="K166" s="14"/>
      <c r="L166" s="14"/>
      <c r="M166" s="14"/>
    </row>
    <row r="167" spans="1:13" x14ac:dyDescent="0.25">
      <c r="A167" s="14"/>
      <c r="B167" s="14"/>
      <c r="C167" s="14"/>
      <c r="D167" s="14"/>
      <c r="E167" s="14"/>
      <c r="F167" s="7"/>
      <c r="G167" s="7" t="str">
        <f t="shared" si="3"/>
        <v/>
      </c>
      <c r="H167" s="14"/>
      <c r="I167" s="16"/>
      <c r="J167" s="14"/>
      <c r="K167" s="14"/>
      <c r="L167" s="14"/>
      <c r="M167" s="14"/>
    </row>
    <row r="168" spans="1:13" x14ac:dyDescent="0.25">
      <c r="A168" s="14"/>
      <c r="B168" s="14"/>
      <c r="C168" s="14"/>
      <c r="D168" s="14"/>
      <c r="E168" s="14"/>
      <c r="F168" s="7"/>
      <c r="G168" s="7" t="str">
        <f t="shared" si="3"/>
        <v/>
      </c>
      <c r="H168" s="14"/>
      <c r="I168" s="16"/>
      <c r="J168" s="14"/>
      <c r="K168" s="14"/>
      <c r="L168" s="14"/>
      <c r="M168" s="14"/>
    </row>
    <row r="169" spans="1:13" x14ac:dyDescent="0.25">
      <c r="A169" s="14"/>
      <c r="B169" s="14"/>
      <c r="C169" s="14"/>
      <c r="D169" s="14"/>
      <c r="E169" s="14"/>
      <c r="F169" s="7"/>
      <c r="G169" s="7" t="str">
        <f t="shared" si="3"/>
        <v/>
      </c>
      <c r="H169" s="14"/>
      <c r="I169" s="16"/>
      <c r="J169" s="14"/>
      <c r="K169" s="14"/>
      <c r="L169" s="14"/>
      <c r="M169" s="14"/>
    </row>
    <row r="170" spans="1:13" x14ac:dyDescent="0.25">
      <c r="A170" s="14"/>
      <c r="B170" s="14"/>
      <c r="C170" s="14"/>
      <c r="D170" s="14"/>
      <c r="E170" s="14"/>
      <c r="F170" s="7"/>
      <c r="G170" s="7" t="str">
        <f t="shared" si="3"/>
        <v/>
      </c>
      <c r="H170" s="14"/>
      <c r="I170" s="16"/>
      <c r="J170" s="14"/>
      <c r="K170" s="14"/>
      <c r="L170" s="14"/>
      <c r="M170" s="14"/>
    </row>
    <row r="171" spans="1:13" x14ac:dyDescent="0.25">
      <c r="A171" s="14"/>
      <c r="B171" s="14"/>
      <c r="C171" s="14"/>
      <c r="D171" s="14"/>
      <c r="E171" s="14"/>
      <c r="F171" s="7"/>
      <c r="G171" s="7" t="str">
        <f t="shared" si="3"/>
        <v/>
      </c>
      <c r="H171" s="14"/>
      <c r="I171" s="16"/>
      <c r="J171" s="14"/>
      <c r="K171" s="14"/>
      <c r="L171" s="14"/>
      <c r="M171" s="14"/>
    </row>
    <row r="172" spans="1:13" x14ac:dyDescent="0.25">
      <c r="A172" s="14"/>
      <c r="B172" s="14"/>
      <c r="C172" s="14"/>
      <c r="D172" s="14"/>
      <c r="E172" s="14"/>
      <c r="F172" s="7"/>
      <c r="G172" s="7" t="str">
        <f t="shared" si="3"/>
        <v/>
      </c>
      <c r="H172" s="14"/>
      <c r="I172" s="16"/>
      <c r="J172" s="14"/>
      <c r="K172" s="14"/>
      <c r="L172" s="14"/>
      <c r="M172" s="14"/>
    </row>
    <row r="173" spans="1:13" x14ac:dyDescent="0.25">
      <c r="A173" s="14"/>
      <c r="B173" s="14"/>
      <c r="C173" s="14"/>
      <c r="D173" s="14"/>
      <c r="E173" s="14"/>
      <c r="F173" s="7"/>
      <c r="G173" s="7" t="str">
        <f t="shared" si="3"/>
        <v/>
      </c>
      <c r="H173" s="14"/>
      <c r="I173" s="16"/>
      <c r="J173" s="14"/>
      <c r="K173" s="14"/>
      <c r="L173" s="14"/>
      <c r="M173" s="14"/>
    </row>
    <row r="174" spans="1:13" x14ac:dyDescent="0.25">
      <c r="A174" s="14"/>
      <c r="B174" s="14"/>
      <c r="C174" s="14"/>
      <c r="D174" s="14"/>
      <c r="E174" s="14"/>
      <c r="F174" s="7"/>
      <c r="G174" s="7" t="str">
        <f t="shared" si="3"/>
        <v/>
      </c>
      <c r="H174" s="14"/>
      <c r="I174" s="16"/>
      <c r="J174" s="14"/>
      <c r="K174" s="14"/>
      <c r="L174" s="14"/>
      <c r="M174" s="14"/>
    </row>
    <row r="175" spans="1:13" x14ac:dyDescent="0.25">
      <c r="A175" s="14"/>
      <c r="B175" s="14"/>
      <c r="C175" s="14"/>
      <c r="D175" s="14"/>
      <c r="E175" s="14"/>
      <c r="F175" s="7"/>
      <c r="G175" s="7" t="str">
        <f t="shared" si="3"/>
        <v/>
      </c>
      <c r="H175" s="14"/>
      <c r="I175" s="16"/>
      <c r="J175" s="14"/>
      <c r="K175" s="14"/>
      <c r="L175" s="14"/>
      <c r="M175" s="14"/>
    </row>
    <row r="176" spans="1:13" x14ac:dyDescent="0.25">
      <c r="A176" s="14"/>
      <c r="B176" s="14"/>
      <c r="C176" s="14"/>
      <c r="D176" s="14"/>
      <c r="E176" s="14"/>
      <c r="F176" s="7"/>
      <c r="G176" s="7" t="str">
        <f t="shared" si="3"/>
        <v/>
      </c>
      <c r="H176" s="14"/>
      <c r="I176" s="16"/>
      <c r="J176" s="14"/>
      <c r="K176" s="14"/>
      <c r="L176" s="14"/>
      <c r="M176" s="14"/>
    </row>
    <row r="177" spans="1:13" x14ac:dyDescent="0.25">
      <c r="A177" s="14"/>
      <c r="B177" s="14"/>
      <c r="C177" s="14"/>
      <c r="D177" s="14"/>
      <c r="E177" s="14"/>
      <c r="F177" s="7"/>
      <c r="G177" s="7" t="str">
        <f t="shared" si="3"/>
        <v/>
      </c>
      <c r="H177" s="14"/>
      <c r="I177" s="16"/>
      <c r="J177" s="14"/>
      <c r="K177" s="14"/>
      <c r="L177" s="14"/>
      <c r="M177" s="14"/>
    </row>
    <row r="178" spans="1:13" x14ac:dyDescent="0.25">
      <c r="A178" s="14"/>
      <c r="B178" s="14"/>
      <c r="C178" s="14"/>
      <c r="D178" s="14"/>
      <c r="E178" s="14"/>
      <c r="F178" s="7"/>
      <c r="G178" s="7" t="str">
        <f t="shared" si="3"/>
        <v/>
      </c>
      <c r="H178" s="14"/>
      <c r="I178" s="16"/>
      <c r="J178" s="14"/>
      <c r="K178" s="14"/>
      <c r="L178" s="14"/>
      <c r="M178" s="14"/>
    </row>
    <row r="179" spans="1:13" x14ac:dyDescent="0.25">
      <c r="A179" s="14"/>
      <c r="B179" s="14"/>
      <c r="C179" s="14"/>
      <c r="D179" s="14"/>
      <c r="E179" s="14"/>
      <c r="F179" s="7"/>
      <c r="G179" s="7" t="str">
        <f t="shared" si="3"/>
        <v/>
      </c>
      <c r="H179" s="14"/>
      <c r="I179" s="16"/>
      <c r="J179" s="14"/>
      <c r="K179" s="14"/>
      <c r="L179" s="14"/>
      <c r="M179" s="14"/>
    </row>
    <row r="180" spans="1:13" x14ac:dyDescent="0.25">
      <c r="A180" s="14"/>
      <c r="B180" s="14"/>
      <c r="C180" s="14"/>
      <c r="D180" s="14"/>
      <c r="E180" s="14"/>
      <c r="F180" s="7"/>
      <c r="G180" s="7" t="str">
        <f t="shared" si="3"/>
        <v/>
      </c>
      <c r="H180" s="14"/>
      <c r="I180" s="16"/>
      <c r="J180" s="14"/>
      <c r="K180" s="14"/>
      <c r="L180" s="14"/>
      <c r="M180" s="14"/>
    </row>
    <row r="181" spans="1:13" x14ac:dyDescent="0.25">
      <c r="A181" s="14"/>
      <c r="B181" s="14"/>
      <c r="C181" s="14"/>
      <c r="D181" s="14"/>
      <c r="E181" s="14"/>
      <c r="F181" s="7"/>
      <c r="G181" s="7" t="str">
        <f t="shared" si="3"/>
        <v/>
      </c>
      <c r="H181" s="14"/>
      <c r="I181" s="16"/>
      <c r="J181" s="14"/>
      <c r="K181" s="14"/>
      <c r="L181" s="14"/>
      <c r="M181" s="14"/>
    </row>
    <row r="182" spans="1:13" x14ac:dyDescent="0.25">
      <c r="A182" s="14"/>
      <c r="B182" s="14"/>
      <c r="C182" s="14"/>
      <c r="D182" s="14"/>
      <c r="E182" s="14"/>
      <c r="F182" s="7"/>
      <c r="G182" s="7" t="str">
        <f t="shared" si="3"/>
        <v/>
      </c>
      <c r="H182" s="14"/>
      <c r="I182" s="16"/>
      <c r="J182" s="14"/>
      <c r="K182" s="14"/>
      <c r="L182" s="14"/>
      <c r="M182" s="14"/>
    </row>
    <row r="183" spans="1:13" x14ac:dyDescent="0.25">
      <c r="A183" s="14"/>
      <c r="B183" s="14"/>
      <c r="C183" s="14"/>
      <c r="D183" s="14"/>
      <c r="E183" s="14"/>
      <c r="F183" s="7"/>
      <c r="G183" s="7" t="str">
        <f t="shared" si="3"/>
        <v/>
      </c>
      <c r="H183" s="14"/>
      <c r="I183" s="16"/>
      <c r="J183" s="14"/>
      <c r="K183" s="14"/>
      <c r="L183" s="14"/>
      <c r="M183" s="14"/>
    </row>
    <row r="184" spans="1:13" x14ac:dyDescent="0.25">
      <c r="A184" s="14"/>
      <c r="B184" s="14"/>
      <c r="C184" s="14"/>
      <c r="D184" s="14"/>
      <c r="E184" s="14"/>
      <c r="F184" s="7"/>
      <c r="G184" s="7" t="str">
        <f t="shared" si="3"/>
        <v/>
      </c>
      <c r="H184" s="14"/>
      <c r="I184" s="16"/>
      <c r="J184" s="14"/>
      <c r="K184" s="14"/>
      <c r="L184" s="14"/>
      <c r="M184" s="14"/>
    </row>
    <row r="185" spans="1:13" x14ac:dyDescent="0.25">
      <c r="A185" s="14"/>
      <c r="B185" s="14"/>
      <c r="C185" s="14"/>
      <c r="D185" s="14"/>
      <c r="E185" s="14"/>
      <c r="F185" s="7"/>
      <c r="G185" s="7" t="str">
        <f t="shared" ref="G185:G200" si="4">UPPER(H185)</f>
        <v/>
      </c>
      <c r="H185" s="14"/>
      <c r="I185" s="16"/>
      <c r="J185" s="14"/>
      <c r="K185" s="14"/>
      <c r="L185" s="14"/>
      <c r="M185" s="14"/>
    </row>
    <row r="186" spans="1:13" x14ac:dyDescent="0.25">
      <c r="A186" s="14"/>
      <c r="B186" s="14"/>
      <c r="C186" s="14"/>
      <c r="D186" s="14"/>
      <c r="E186" s="14"/>
      <c r="F186" s="7"/>
      <c r="G186" s="7" t="str">
        <f t="shared" si="4"/>
        <v/>
      </c>
      <c r="H186" s="14"/>
      <c r="I186" s="16"/>
      <c r="J186" s="14"/>
      <c r="K186" s="14"/>
      <c r="L186" s="14"/>
      <c r="M186" s="14"/>
    </row>
    <row r="187" spans="1:13" x14ac:dyDescent="0.25">
      <c r="A187" s="14"/>
      <c r="B187" s="14"/>
      <c r="C187" s="14"/>
      <c r="D187" s="14"/>
      <c r="E187" s="14"/>
      <c r="F187" s="7"/>
      <c r="G187" s="7" t="str">
        <f t="shared" si="4"/>
        <v/>
      </c>
      <c r="H187" s="14"/>
      <c r="I187" s="16"/>
      <c r="J187" s="14"/>
      <c r="K187" s="14"/>
      <c r="L187" s="14"/>
      <c r="M187" s="14"/>
    </row>
    <row r="188" spans="1:13" x14ac:dyDescent="0.25">
      <c r="A188" s="14"/>
      <c r="B188" s="14"/>
      <c r="C188" s="14"/>
      <c r="D188" s="14"/>
      <c r="E188" s="14"/>
      <c r="F188" s="7"/>
      <c r="G188" s="7" t="str">
        <f t="shared" si="4"/>
        <v/>
      </c>
      <c r="H188" s="14"/>
      <c r="I188" s="16"/>
      <c r="J188" s="14"/>
      <c r="K188" s="14"/>
      <c r="L188" s="14"/>
      <c r="M188" s="14"/>
    </row>
    <row r="189" spans="1:13" x14ac:dyDescent="0.25">
      <c r="A189" s="14"/>
      <c r="B189" s="14"/>
      <c r="C189" s="14"/>
      <c r="D189" s="14"/>
      <c r="E189" s="14"/>
      <c r="F189" s="7"/>
      <c r="G189" s="7" t="str">
        <f t="shared" si="4"/>
        <v/>
      </c>
      <c r="H189" s="14"/>
      <c r="I189" s="16"/>
      <c r="J189" s="14"/>
      <c r="K189" s="14"/>
      <c r="L189" s="14"/>
      <c r="M189" s="14"/>
    </row>
    <row r="190" spans="1:13" x14ac:dyDescent="0.25">
      <c r="A190" s="14"/>
      <c r="B190" s="14"/>
      <c r="C190" s="14"/>
      <c r="D190" s="14"/>
      <c r="E190" s="14"/>
      <c r="F190" s="7"/>
      <c r="G190" s="7" t="str">
        <f t="shared" si="4"/>
        <v/>
      </c>
      <c r="H190" s="14"/>
      <c r="I190" s="16"/>
      <c r="J190" s="14"/>
      <c r="K190" s="14"/>
      <c r="L190" s="14"/>
      <c r="M190" s="14"/>
    </row>
    <row r="191" spans="1:13" x14ac:dyDescent="0.25">
      <c r="A191" s="14"/>
      <c r="B191" s="14"/>
      <c r="C191" s="14"/>
      <c r="D191" s="14"/>
      <c r="E191" s="14"/>
      <c r="F191" s="7"/>
      <c r="G191" s="7" t="str">
        <f t="shared" si="4"/>
        <v/>
      </c>
      <c r="H191" s="14"/>
      <c r="I191" s="16"/>
      <c r="J191" s="14"/>
      <c r="K191" s="14"/>
      <c r="L191" s="14"/>
      <c r="M191" s="14"/>
    </row>
    <row r="192" spans="1:13" x14ac:dyDescent="0.25">
      <c r="A192" s="14"/>
      <c r="B192" s="14"/>
      <c r="C192" s="14"/>
      <c r="D192" s="14"/>
      <c r="E192" s="14"/>
      <c r="F192" s="7"/>
      <c r="G192" s="7" t="str">
        <f t="shared" si="4"/>
        <v/>
      </c>
      <c r="H192" s="14"/>
      <c r="I192" s="16"/>
      <c r="J192" s="14"/>
      <c r="K192" s="14"/>
      <c r="L192" s="14"/>
      <c r="M192" s="14"/>
    </row>
    <row r="193" spans="1:13" x14ac:dyDescent="0.25">
      <c r="A193" s="14"/>
      <c r="B193" s="14"/>
      <c r="C193" s="14"/>
      <c r="D193" s="14"/>
      <c r="E193" s="14"/>
      <c r="F193" s="7"/>
      <c r="G193" s="7" t="str">
        <f t="shared" si="4"/>
        <v/>
      </c>
      <c r="H193" s="14"/>
      <c r="I193" s="16"/>
      <c r="J193" s="14"/>
      <c r="K193" s="14"/>
      <c r="L193" s="14"/>
      <c r="M193" s="14"/>
    </row>
    <row r="194" spans="1:13" x14ac:dyDescent="0.25">
      <c r="A194" s="14"/>
      <c r="B194" s="14"/>
      <c r="C194" s="14"/>
      <c r="D194" s="14"/>
      <c r="E194" s="14"/>
      <c r="F194" s="7"/>
      <c r="G194" s="7" t="str">
        <f t="shared" si="4"/>
        <v/>
      </c>
      <c r="H194" s="14"/>
      <c r="I194" s="16"/>
      <c r="J194" s="14"/>
      <c r="K194" s="14"/>
      <c r="L194" s="14"/>
      <c r="M194" s="14"/>
    </row>
    <row r="195" spans="1:13" x14ac:dyDescent="0.25">
      <c r="A195" s="14"/>
      <c r="B195" s="14"/>
      <c r="C195" s="14"/>
      <c r="D195" s="14"/>
      <c r="E195" s="14"/>
      <c r="F195" s="7"/>
      <c r="G195" s="7" t="str">
        <f t="shared" si="4"/>
        <v/>
      </c>
      <c r="H195" s="14"/>
      <c r="I195" s="16"/>
      <c r="J195" s="14"/>
      <c r="K195" s="14"/>
      <c r="L195" s="14"/>
      <c r="M195" s="14"/>
    </row>
    <row r="196" spans="1:13" x14ac:dyDescent="0.25">
      <c r="A196" s="14"/>
      <c r="B196" s="14"/>
      <c r="C196" s="14"/>
      <c r="D196" s="14"/>
      <c r="E196" s="14"/>
      <c r="F196" s="7"/>
      <c r="G196" s="7" t="str">
        <f t="shared" si="4"/>
        <v/>
      </c>
      <c r="H196" s="14"/>
      <c r="I196" s="16"/>
      <c r="J196" s="14"/>
      <c r="K196" s="14"/>
      <c r="L196" s="14"/>
      <c r="M196" s="14"/>
    </row>
    <row r="197" spans="1:13" x14ac:dyDescent="0.25">
      <c r="A197" s="14"/>
      <c r="B197" s="14"/>
      <c r="C197" s="14"/>
      <c r="D197" s="14"/>
      <c r="E197" s="14"/>
      <c r="F197" s="7"/>
      <c r="G197" s="7" t="str">
        <f t="shared" si="4"/>
        <v/>
      </c>
      <c r="H197" s="14"/>
      <c r="I197" s="16"/>
      <c r="J197" s="14"/>
      <c r="K197" s="14"/>
      <c r="L197" s="14"/>
      <c r="M197" s="14"/>
    </row>
    <row r="198" spans="1:13" x14ac:dyDescent="0.25">
      <c r="A198" s="14"/>
      <c r="B198" s="14"/>
      <c r="C198" s="14"/>
      <c r="D198" s="14"/>
      <c r="E198" s="14"/>
      <c r="F198" s="7"/>
      <c r="G198" s="7" t="str">
        <f t="shared" si="4"/>
        <v/>
      </c>
      <c r="H198" s="14"/>
      <c r="I198" s="16"/>
      <c r="J198" s="14"/>
      <c r="K198" s="14"/>
      <c r="L198" s="14"/>
      <c r="M198" s="14"/>
    </row>
    <row r="199" spans="1:13" x14ac:dyDescent="0.25">
      <c r="A199" s="14"/>
      <c r="B199" s="14"/>
      <c r="C199" s="14"/>
      <c r="D199" s="14"/>
      <c r="E199" s="14"/>
      <c r="F199" s="7"/>
      <c r="G199" s="7" t="str">
        <f t="shared" si="4"/>
        <v/>
      </c>
      <c r="H199" s="14"/>
      <c r="I199" s="16"/>
      <c r="J199" s="14"/>
      <c r="K199" s="14"/>
      <c r="L199" s="14"/>
      <c r="M199" s="14"/>
    </row>
    <row r="200" spans="1:13" x14ac:dyDescent="0.25">
      <c r="A200" s="14"/>
      <c r="B200" s="14"/>
      <c r="C200" s="14"/>
      <c r="D200" s="14"/>
      <c r="E200" s="14"/>
      <c r="F200" s="7"/>
      <c r="G200" s="7" t="str">
        <f t="shared" si="4"/>
        <v/>
      </c>
      <c r="H200" s="14"/>
      <c r="I200" s="16"/>
      <c r="J200" s="14"/>
      <c r="K200" s="14"/>
      <c r="L200" s="14"/>
      <c r="M200" s="14"/>
    </row>
    <row r="201" spans="1:13" x14ac:dyDescent="0.25">
      <c r="A201" s="14"/>
      <c r="B201" s="14"/>
      <c r="C201" s="14"/>
      <c r="D201" s="14"/>
      <c r="E201" s="14"/>
      <c r="F201" s="7"/>
      <c r="G201" s="7"/>
      <c r="H201" s="14"/>
      <c r="I201" s="16"/>
      <c r="J201" s="14"/>
      <c r="K201" s="14"/>
      <c r="L201" s="14"/>
      <c r="M201" s="14"/>
    </row>
    <row r="202" spans="1:13" x14ac:dyDescent="0.25">
      <c r="A202" s="14"/>
      <c r="B202" s="14"/>
      <c r="C202" s="14"/>
      <c r="D202" s="14"/>
      <c r="E202" s="14"/>
      <c r="F202" s="7"/>
      <c r="G202" s="7"/>
      <c r="H202" s="14"/>
      <c r="I202" s="16"/>
      <c r="J202" s="14"/>
      <c r="K202" s="14"/>
      <c r="L202" s="14"/>
      <c r="M202" s="14"/>
    </row>
    <row r="203" spans="1:13" x14ac:dyDescent="0.25">
      <c r="A203" s="14"/>
      <c r="B203" s="14"/>
      <c r="C203" s="14"/>
      <c r="D203" s="14"/>
      <c r="E203" s="14"/>
      <c r="F203" s="7"/>
      <c r="G203" s="7"/>
      <c r="H203" s="14"/>
      <c r="I203" s="16"/>
      <c r="J203" s="14"/>
      <c r="K203" s="14"/>
      <c r="L203" s="14"/>
      <c r="M203" s="14"/>
    </row>
    <row r="204" spans="1:13" x14ac:dyDescent="0.25">
      <c r="A204" s="14"/>
      <c r="B204" s="14"/>
      <c r="C204" s="14"/>
      <c r="D204" s="14"/>
      <c r="E204" s="14"/>
      <c r="F204" s="7"/>
      <c r="G204" s="7"/>
      <c r="H204" s="14"/>
      <c r="I204" s="16"/>
      <c r="J204" s="14"/>
      <c r="K204" s="14"/>
      <c r="L204" s="14"/>
      <c r="M204" s="14"/>
    </row>
    <row r="205" spans="1:13" x14ac:dyDescent="0.25">
      <c r="A205" s="14"/>
      <c r="B205" s="14"/>
      <c r="C205" s="14"/>
      <c r="D205" s="14"/>
      <c r="E205" s="14"/>
      <c r="F205" s="7"/>
      <c r="G205" s="7"/>
      <c r="H205" s="14"/>
      <c r="I205" s="16"/>
      <c r="J205" s="14"/>
      <c r="K205" s="14"/>
      <c r="L205" s="14"/>
      <c r="M205" s="14"/>
    </row>
    <row r="206" spans="1:13" x14ac:dyDescent="0.25">
      <c r="A206" s="14"/>
      <c r="B206" s="14"/>
      <c r="C206" s="14"/>
      <c r="D206" s="14"/>
      <c r="E206" s="14"/>
      <c r="F206" s="7"/>
      <c r="G206" s="7"/>
      <c r="H206" s="14"/>
      <c r="I206" s="16"/>
      <c r="J206" s="14"/>
      <c r="K206" s="14"/>
      <c r="L206" s="14"/>
      <c r="M206" s="14"/>
    </row>
    <row r="207" spans="1:13" x14ac:dyDescent="0.25">
      <c r="A207" s="14"/>
      <c r="B207" s="14"/>
      <c r="C207" s="14"/>
      <c r="D207" s="14"/>
      <c r="E207" s="14"/>
      <c r="F207" s="7"/>
      <c r="G207" s="7"/>
      <c r="H207" s="14"/>
      <c r="I207" s="16"/>
      <c r="J207" s="14"/>
      <c r="K207" s="14"/>
      <c r="L207" s="14"/>
      <c r="M207" s="14"/>
    </row>
    <row r="208" spans="1:13" x14ac:dyDescent="0.25">
      <c r="A208" s="20"/>
      <c r="B208" s="20"/>
      <c r="C208" s="20"/>
      <c r="D208" s="20"/>
      <c r="E208" s="20"/>
      <c r="F208" s="21"/>
      <c r="G208" s="21"/>
      <c r="H208" s="20"/>
      <c r="I208" s="22"/>
      <c r="J208" s="20"/>
      <c r="K208" s="20"/>
      <c r="L208" s="14"/>
      <c r="M208" s="20"/>
    </row>
    <row r="209" spans="6:12" x14ac:dyDescent="0.25">
      <c r="F209" s="2"/>
      <c r="G209" s="2"/>
      <c r="L209" s="14"/>
    </row>
    <row r="210" spans="6:12" x14ac:dyDescent="0.25">
      <c r="F210" s="2"/>
      <c r="G210" s="2"/>
      <c r="L210" s="14"/>
    </row>
    <row r="211" spans="6:12" x14ac:dyDescent="0.25">
      <c r="F211" s="2"/>
      <c r="G211" s="2"/>
    </row>
    <row r="212" spans="6:12" x14ac:dyDescent="0.25">
      <c r="F212" s="2"/>
      <c r="G212" s="2"/>
    </row>
    <row r="213" spans="6:12" x14ac:dyDescent="0.25">
      <c r="F213" s="2"/>
      <c r="G213" s="2"/>
    </row>
    <row r="214" spans="6:12" x14ac:dyDescent="0.25">
      <c r="F214" s="2"/>
      <c r="G214" s="2"/>
    </row>
    <row r="215" spans="6:12" x14ac:dyDescent="0.25">
      <c r="F215" s="2"/>
      <c r="G215" s="2"/>
    </row>
    <row r="216" spans="6:12" x14ac:dyDescent="0.25">
      <c r="F216" s="2"/>
      <c r="G216" s="2"/>
    </row>
    <row r="217" spans="6:12" x14ac:dyDescent="0.25">
      <c r="F217" s="2"/>
      <c r="G217" s="2"/>
    </row>
    <row r="218" spans="6:12" x14ac:dyDescent="0.25">
      <c r="F218" s="2"/>
      <c r="G218" s="2"/>
    </row>
    <row r="219" spans="6:12" x14ac:dyDescent="0.25">
      <c r="F219" s="2"/>
      <c r="G219" s="2"/>
    </row>
    <row r="220" spans="6:12" x14ac:dyDescent="0.25">
      <c r="F220" s="2"/>
      <c r="G220" s="2"/>
    </row>
    <row r="221" spans="6:12" x14ac:dyDescent="0.25">
      <c r="F221" s="2"/>
      <c r="G221" s="2"/>
    </row>
    <row r="222" spans="6:12" x14ac:dyDescent="0.25">
      <c r="F222" s="2"/>
      <c r="G222" s="2"/>
    </row>
    <row r="223" spans="6:12" x14ac:dyDescent="0.25">
      <c r="F223" s="2"/>
      <c r="G223" s="2"/>
    </row>
    <row r="224" spans="6:12" x14ac:dyDescent="0.25">
      <c r="F224" s="2"/>
      <c r="G224" s="2"/>
    </row>
    <row r="225" spans="6:7" x14ac:dyDescent="0.25">
      <c r="F225" s="2"/>
      <c r="G225" s="2"/>
    </row>
    <row r="226" spans="6:7" x14ac:dyDescent="0.25">
      <c r="F226" s="2"/>
      <c r="G226" s="2"/>
    </row>
    <row r="227" spans="6:7" x14ac:dyDescent="0.25">
      <c r="F227" s="2"/>
      <c r="G227" s="2"/>
    </row>
    <row r="228" spans="6:7" x14ac:dyDescent="0.25">
      <c r="F228" s="2"/>
      <c r="G228" s="2"/>
    </row>
    <row r="229" spans="6:7" x14ac:dyDescent="0.25">
      <c r="F229" s="2"/>
      <c r="G229" s="2"/>
    </row>
    <row r="230" spans="6:7" x14ac:dyDescent="0.25">
      <c r="F230" s="2"/>
      <c r="G230" s="2"/>
    </row>
    <row r="231" spans="6:7" x14ac:dyDescent="0.25">
      <c r="F231" s="2"/>
      <c r="G231" s="2"/>
    </row>
    <row r="232" spans="6:7" x14ac:dyDescent="0.25">
      <c r="F232" s="2"/>
      <c r="G232" s="2"/>
    </row>
    <row r="233" spans="6:7" x14ac:dyDescent="0.25">
      <c r="F233" s="2"/>
      <c r="G233" s="2"/>
    </row>
    <row r="234" spans="6:7" x14ac:dyDescent="0.25">
      <c r="F234" s="2"/>
      <c r="G234" s="2"/>
    </row>
    <row r="235" spans="6:7" x14ac:dyDescent="0.25">
      <c r="F235" s="2"/>
      <c r="G235" s="2"/>
    </row>
    <row r="236" spans="6:7" x14ac:dyDescent="0.25">
      <c r="F236" s="2"/>
      <c r="G236" s="2"/>
    </row>
    <row r="237" spans="6:7" x14ac:dyDescent="0.25">
      <c r="F237" s="2"/>
      <c r="G237" s="2"/>
    </row>
    <row r="238" spans="6:7" x14ac:dyDescent="0.25">
      <c r="F238" s="2"/>
      <c r="G238" s="2"/>
    </row>
    <row r="239" spans="6:7" x14ac:dyDescent="0.25">
      <c r="F239" s="2"/>
      <c r="G239" s="2"/>
    </row>
    <row r="240" spans="6:7" x14ac:dyDescent="0.25">
      <c r="F240" s="2"/>
      <c r="G240" s="2"/>
    </row>
    <row r="241" spans="6:7" x14ac:dyDescent="0.25">
      <c r="F241" s="2"/>
      <c r="G241" s="2"/>
    </row>
    <row r="242" spans="6:7" x14ac:dyDescent="0.25">
      <c r="F242" s="2"/>
      <c r="G242" s="2"/>
    </row>
    <row r="243" spans="6:7" x14ac:dyDescent="0.25">
      <c r="F243" s="2"/>
      <c r="G243" s="2"/>
    </row>
    <row r="244" spans="6:7" x14ac:dyDescent="0.25">
      <c r="F244" s="2"/>
      <c r="G244" s="2"/>
    </row>
    <row r="245" spans="6:7" x14ac:dyDescent="0.25">
      <c r="F245" s="2"/>
      <c r="G245" s="2"/>
    </row>
    <row r="246" spans="6:7" x14ac:dyDescent="0.25">
      <c r="F246" s="2"/>
      <c r="G246" s="2"/>
    </row>
    <row r="247" spans="6:7" x14ac:dyDescent="0.25">
      <c r="F247" s="2"/>
      <c r="G247" s="2"/>
    </row>
    <row r="248" spans="6:7" x14ac:dyDescent="0.25">
      <c r="F248" s="2"/>
      <c r="G248" s="2"/>
    </row>
    <row r="249" spans="6:7" x14ac:dyDescent="0.25">
      <c r="F249" s="2"/>
      <c r="G249" s="2"/>
    </row>
    <row r="250" spans="6:7" x14ac:dyDescent="0.25">
      <c r="F250" s="2"/>
      <c r="G250" s="2"/>
    </row>
    <row r="251" spans="6:7" x14ac:dyDescent="0.25">
      <c r="F251" s="2"/>
      <c r="G251" s="2"/>
    </row>
    <row r="252" spans="6:7" x14ac:dyDescent="0.25">
      <c r="F252" s="2"/>
      <c r="G252" s="2"/>
    </row>
    <row r="253" spans="6:7" x14ac:dyDescent="0.25">
      <c r="F253" s="2"/>
      <c r="G253" s="2"/>
    </row>
    <row r="254" spans="6:7" x14ac:dyDescent="0.25">
      <c r="F254" s="2"/>
      <c r="G254" s="2"/>
    </row>
    <row r="255" spans="6:7" x14ac:dyDescent="0.25">
      <c r="F255" s="2"/>
      <c r="G255" s="2"/>
    </row>
    <row r="256" spans="6:7" x14ac:dyDescent="0.25">
      <c r="F256" s="2"/>
      <c r="G256" s="2"/>
    </row>
    <row r="257" spans="6:7" x14ac:dyDescent="0.25">
      <c r="F257" s="2"/>
      <c r="G257" s="2"/>
    </row>
    <row r="258" spans="6:7" x14ac:dyDescent="0.25">
      <c r="F258" s="2"/>
      <c r="G258" s="2"/>
    </row>
    <row r="259" spans="6:7" x14ac:dyDescent="0.25">
      <c r="F259" s="2"/>
      <c r="G259" s="2"/>
    </row>
    <row r="260" spans="6:7" x14ac:dyDescent="0.25">
      <c r="F260" s="2"/>
      <c r="G260" s="2"/>
    </row>
    <row r="261" spans="6:7" x14ac:dyDescent="0.25">
      <c r="F261" s="2"/>
      <c r="G261" s="2"/>
    </row>
    <row r="262" spans="6:7" x14ac:dyDescent="0.25">
      <c r="F262" s="2"/>
      <c r="G262" s="2"/>
    </row>
    <row r="263" spans="6:7" x14ac:dyDescent="0.25">
      <c r="F263" s="2"/>
      <c r="G263" s="2"/>
    </row>
    <row r="264" spans="6:7" x14ac:dyDescent="0.25">
      <c r="F264" s="2"/>
      <c r="G264" s="2"/>
    </row>
    <row r="265" spans="6:7" x14ac:dyDescent="0.25">
      <c r="F265" s="2"/>
      <c r="G265" s="2"/>
    </row>
    <row r="266" spans="6:7" x14ac:dyDescent="0.25">
      <c r="F266" s="2"/>
      <c r="G266" s="2"/>
    </row>
    <row r="267" spans="6:7" x14ac:dyDescent="0.25">
      <c r="F267" s="2"/>
      <c r="G267" s="2"/>
    </row>
    <row r="268" spans="6:7" x14ac:dyDescent="0.25">
      <c r="F268" s="2"/>
      <c r="G268" s="2"/>
    </row>
    <row r="269" spans="6:7" x14ac:dyDescent="0.25">
      <c r="F269" s="2"/>
      <c r="G269" s="2"/>
    </row>
    <row r="270" spans="6:7" x14ac:dyDescent="0.25">
      <c r="F270" s="2"/>
      <c r="G270" s="2"/>
    </row>
    <row r="271" spans="6:7" x14ac:dyDescent="0.25">
      <c r="F271" s="2"/>
      <c r="G271" s="2"/>
    </row>
    <row r="272" spans="6:7" x14ac:dyDescent="0.25">
      <c r="F272" s="2"/>
      <c r="G272" s="2"/>
    </row>
    <row r="273" spans="6:7" x14ac:dyDescent="0.25">
      <c r="F273" s="2"/>
      <c r="G273" s="2"/>
    </row>
    <row r="274" spans="6:7" x14ac:dyDescent="0.25">
      <c r="F274" s="2"/>
      <c r="G274" s="2"/>
    </row>
    <row r="275" spans="6:7" x14ac:dyDescent="0.25">
      <c r="F275" s="2"/>
      <c r="G275" s="2"/>
    </row>
    <row r="276" spans="6:7" x14ac:dyDescent="0.25">
      <c r="F276" s="2"/>
      <c r="G276" s="2"/>
    </row>
    <row r="277" spans="6:7" x14ac:dyDescent="0.25">
      <c r="F277" s="2"/>
      <c r="G277" s="2"/>
    </row>
    <row r="278" spans="6:7" x14ac:dyDescent="0.25">
      <c r="F278" s="2"/>
      <c r="G278" s="2"/>
    </row>
    <row r="279" spans="6:7" x14ac:dyDescent="0.25">
      <c r="F279" s="2"/>
      <c r="G279" s="2"/>
    </row>
    <row r="280" spans="6:7" x14ac:dyDescent="0.25">
      <c r="F280" s="2"/>
      <c r="G280" s="2"/>
    </row>
    <row r="281" spans="6:7" x14ac:dyDescent="0.25">
      <c r="F281" s="2"/>
      <c r="G281" s="2"/>
    </row>
    <row r="282" spans="6:7" x14ac:dyDescent="0.25">
      <c r="F282" s="2"/>
      <c r="G282" s="2"/>
    </row>
    <row r="283" spans="6:7" x14ac:dyDescent="0.25">
      <c r="F283" s="2"/>
      <c r="G283" s="2"/>
    </row>
    <row r="284" spans="6:7" x14ac:dyDescent="0.25">
      <c r="F284" s="2"/>
      <c r="G284" s="2"/>
    </row>
    <row r="285" spans="6:7" x14ac:dyDescent="0.25">
      <c r="F285" s="2"/>
      <c r="G285" s="2"/>
    </row>
    <row r="286" spans="6:7" x14ac:dyDescent="0.25">
      <c r="F286" s="2"/>
      <c r="G286" s="2"/>
    </row>
    <row r="287" spans="6:7" x14ac:dyDescent="0.25">
      <c r="F287" s="2"/>
      <c r="G287" s="2"/>
    </row>
    <row r="288" spans="6:7" x14ac:dyDescent="0.25">
      <c r="F288" s="2"/>
      <c r="G288" s="2"/>
    </row>
    <row r="289" spans="6:7" x14ac:dyDescent="0.25">
      <c r="F289" s="2"/>
      <c r="G289" s="2"/>
    </row>
    <row r="290" spans="6:7" x14ac:dyDescent="0.25">
      <c r="F290" s="2"/>
      <c r="G290" s="2"/>
    </row>
    <row r="291" spans="6:7" x14ac:dyDescent="0.25">
      <c r="F291" s="2"/>
      <c r="G291" s="2"/>
    </row>
    <row r="292" spans="6:7" x14ac:dyDescent="0.25">
      <c r="F292" s="2"/>
      <c r="G292" s="2"/>
    </row>
    <row r="293" spans="6:7" x14ac:dyDescent="0.25">
      <c r="F293" s="2"/>
      <c r="G293" s="2"/>
    </row>
    <row r="294" spans="6:7" x14ac:dyDescent="0.25">
      <c r="F294" s="2"/>
      <c r="G294" s="2"/>
    </row>
    <row r="295" spans="6:7" x14ac:dyDescent="0.25">
      <c r="F295" s="2"/>
      <c r="G295" s="2"/>
    </row>
    <row r="296" spans="6:7" x14ac:dyDescent="0.25">
      <c r="F296" s="2"/>
      <c r="G296" s="2"/>
    </row>
    <row r="297" spans="6:7" x14ac:dyDescent="0.25">
      <c r="F297" s="2"/>
      <c r="G297" s="2"/>
    </row>
    <row r="298" spans="6:7" x14ac:dyDescent="0.25">
      <c r="F298" s="2"/>
      <c r="G298" s="2"/>
    </row>
    <row r="299" spans="6:7" x14ac:dyDescent="0.25">
      <c r="F299" s="2"/>
      <c r="G299" s="2"/>
    </row>
    <row r="300" spans="6:7" x14ac:dyDescent="0.25">
      <c r="F300" s="2"/>
      <c r="G300" s="2"/>
    </row>
    <row r="301" spans="6:7" x14ac:dyDescent="0.25">
      <c r="F301" s="2"/>
      <c r="G301" s="2"/>
    </row>
    <row r="302" spans="6:7" x14ac:dyDescent="0.25">
      <c r="F302" s="2"/>
      <c r="G302" s="2"/>
    </row>
    <row r="303" spans="6:7" x14ac:dyDescent="0.25">
      <c r="F303" s="2"/>
      <c r="G303" s="2"/>
    </row>
    <row r="304" spans="6:7" x14ac:dyDescent="0.25">
      <c r="F304" s="2"/>
      <c r="G304" s="2"/>
    </row>
    <row r="305" spans="6:7" x14ac:dyDescent="0.25">
      <c r="F305" s="2"/>
      <c r="G305" s="2"/>
    </row>
    <row r="306" spans="6:7" x14ac:dyDescent="0.25">
      <c r="F306" s="2"/>
      <c r="G306" s="2"/>
    </row>
    <row r="307" spans="6:7" x14ac:dyDescent="0.25">
      <c r="F307" s="2"/>
      <c r="G307" s="2"/>
    </row>
    <row r="308" spans="6:7" x14ac:dyDescent="0.25">
      <c r="F308" s="2"/>
      <c r="G308" s="2"/>
    </row>
    <row r="309" spans="6:7" x14ac:dyDescent="0.25">
      <c r="F309" s="2"/>
      <c r="G309" s="2"/>
    </row>
    <row r="310" spans="6:7" x14ac:dyDescent="0.25">
      <c r="F310" s="2"/>
      <c r="G310" s="2"/>
    </row>
    <row r="311" spans="6:7" x14ac:dyDescent="0.25">
      <c r="F311" s="2"/>
      <c r="G311" s="2"/>
    </row>
    <row r="312" spans="6:7" x14ac:dyDescent="0.25">
      <c r="F312" s="2"/>
      <c r="G312" s="2"/>
    </row>
    <row r="313" spans="6:7" x14ac:dyDescent="0.25">
      <c r="F313" s="2"/>
      <c r="G313" s="2"/>
    </row>
    <row r="314" spans="6:7" x14ac:dyDescent="0.25">
      <c r="F314" s="2"/>
      <c r="G314" s="2"/>
    </row>
    <row r="315" spans="6:7" x14ac:dyDescent="0.25">
      <c r="F315" s="2"/>
      <c r="G315" s="2"/>
    </row>
    <row r="316" spans="6:7" x14ac:dyDescent="0.25">
      <c r="F316" s="2"/>
      <c r="G316" s="2"/>
    </row>
    <row r="317" spans="6:7" x14ac:dyDescent="0.25">
      <c r="F317" s="2"/>
      <c r="G317" s="2"/>
    </row>
    <row r="318" spans="6:7" x14ac:dyDescent="0.25">
      <c r="F318" s="2"/>
      <c r="G318" s="2"/>
    </row>
    <row r="319" spans="6:7" x14ac:dyDescent="0.25">
      <c r="F319" s="2"/>
      <c r="G319" s="2"/>
    </row>
    <row r="320" spans="6:7" x14ac:dyDescent="0.25">
      <c r="F320" s="2"/>
      <c r="G320" s="2"/>
    </row>
    <row r="321" spans="6:7" x14ac:dyDescent="0.25">
      <c r="F321" s="2"/>
      <c r="G321" s="2"/>
    </row>
    <row r="322" spans="6:7" x14ac:dyDescent="0.25">
      <c r="F322" s="2"/>
      <c r="G322" s="2"/>
    </row>
    <row r="323" spans="6:7" x14ac:dyDescent="0.25">
      <c r="F323" s="2"/>
      <c r="G323" s="2"/>
    </row>
    <row r="324" spans="6:7" x14ac:dyDescent="0.25">
      <c r="F324" s="2"/>
      <c r="G324" s="2"/>
    </row>
    <row r="325" spans="6:7" x14ac:dyDescent="0.25">
      <c r="F325" s="2"/>
      <c r="G325" s="2"/>
    </row>
    <row r="326" spans="6:7" x14ac:dyDescent="0.25">
      <c r="F326" s="2"/>
      <c r="G326" s="2"/>
    </row>
    <row r="327" spans="6:7" x14ac:dyDescent="0.25">
      <c r="F327" s="2"/>
      <c r="G327" s="2"/>
    </row>
    <row r="328" spans="6:7" x14ac:dyDescent="0.25">
      <c r="F328" s="2"/>
      <c r="G328" s="2"/>
    </row>
    <row r="329" spans="6:7" x14ac:dyDescent="0.25">
      <c r="F329" s="2"/>
      <c r="G329" s="2"/>
    </row>
    <row r="330" spans="6:7" x14ac:dyDescent="0.25">
      <c r="F330" s="2"/>
      <c r="G330" s="2"/>
    </row>
    <row r="331" spans="6:7" x14ac:dyDescent="0.25">
      <c r="F331" s="2"/>
      <c r="G331" s="2"/>
    </row>
    <row r="332" spans="6:7" x14ac:dyDescent="0.25">
      <c r="F332" s="2"/>
      <c r="G332" s="2"/>
    </row>
    <row r="333" spans="6:7" x14ac:dyDescent="0.25">
      <c r="F333" s="2"/>
      <c r="G333" s="2"/>
    </row>
    <row r="334" spans="6:7" x14ac:dyDescent="0.25">
      <c r="F334" s="2"/>
      <c r="G334" s="2"/>
    </row>
    <row r="335" spans="6:7" x14ac:dyDescent="0.25">
      <c r="F335" s="2"/>
      <c r="G335" s="2"/>
    </row>
    <row r="336" spans="6:7" x14ac:dyDescent="0.25">
      <c r="F336" s="2"/>
      <c r="G336" s="2"/>
    </row>
    <row r="337" spans="6:7" x14ac:dyDescent="0.25">
      <c r="F337" s="2"/>
      <c r="G337" s="2"/>
    </row>
    <row r="338" spans="6:7" x14ac:dyDescent="0.25">
      <c r="F338" s="2"/>
      <c r="G338" s="2"/>
    </row>
    <row r="339" spans="6:7" x14ac:dyDescent="0.25">
      <c r="F339" s="2"/>
      <c r="G339" s="2"/>
    </row>
    <row r="340" spans="6:7" x14ac:dyDescent="0.25">
      <c r="F340" s="2"/>
      <c r="G340" s="2"/>
    </row>
    <row r="341" spans="6:7" x14ac:dyDescent="0.25">
      <c r="F341" s="2"/>
      <c r="G341" s="2"/>
    </row>
    <row r="342" spans="6:7" x14ac:dyDescent="0.25">
      <c r="F342" s="2"/>
      <c r="G342" s="2"/>
    </row>
    <row r="343" spans="6:7" x14ac:dyDescent="0.25">
      <c r="F343" s="2"/>
      <c r="G343" s="2"/>
    </row>
    <row r="344" spans="6:7" x14ac:dyDescent="0.25">
      <c r="F344" s="2"/>
      <c r="G344" s="2"/>
    </row>
    <row r="345" spans="6:7" x14ac:dyDescent="0.25">
      <c r="F345" s="2"/>
      <c r="G345" s="2"/>
    </row>
    <row r="346" spans="6:7" x14ac:dyDescent="0.25">
      <c r="F346" s="2"/>
      <c r="G346" s="2"/>
    </row>
    <row r="347" spans="6:7" x14ac:dyDescent="0.25">
      <c r="F347" s="2"/>
      <c r="G347" s="2"/>
    </row>
    <row r="348" spans="6:7" x14ac:dyDescent="0.25">
      <c r="F348" s="2"/>
      <c r="G348" s="2"/>
    </row>
    <row r="349" spans="6:7" x14ac:dyDescent="0.25">
      <c r="F349" s="2"/>
      <c r="G349" s="2"/>
    </row>
    <row r="350" spans="6:7" x14ac:dyDescent="0.25">
      <c r="F350" s="2"/>
      <c r="G350" s="2"/>
    </row>
    <row r="351" spans="6:7" x14ac:dyDescent="0.25">
      <c r="F351" s="2"/>
      <c r="G351" s="2"/>
    </row>
    <row r="352" spans="6:7" x14ac:dyDescent="0.25">
      <c r="F352" s="2"/>
      <c r="G352" s="2"/>
    </row>
    <row r="353" spans="6:7" x14ac:dyDescent="0.25">
      <c r="F353" s="2"/>
      <c r="G353" s="2"/>
    </row>
    <row r="354" spans="6:7" x14ac:dyDescent="0.25">
      <c r="F354" s="2"/>
      <c r="G354" s="2"/>
    </row>
    <row r="355" spans="6:7" x14ac:dyDescent="0.25">
      <c r="F355" s="2"/>
      <c r="G355" s="2"/>
    </row>
    <row r="356" spans="6:7" x14ac:dyDescent="0.25">
      <c r="F356" s="2"/>
      <c r="G356" s="2"/>
    </row>
    <row r="357" spans="6:7" x14ac:dyDescent="0.25">
      <c r="F357" s="2"/>
      <c r="G357" s="2"/>
    </row>
    <row r="358" spans="6:7" x14ac:dyDescent="0.25">
      <c r="F358" s="2"/>
      <c r="G358" s="2"/>
    </row>
    <row r="359" spans="6:7" x14ac:dyDescent="0.25">
      <c r="F359" s="2"/>
      <c r="G359" s="2"/>
    </row>
    <row r="360" spans="6:7" x14ac:dyDescent="0.25">
      <c r="F360" s="2"/>
      <c r="G360" s="2"/>
    </row>
    <row r="361" spans="6:7" x14ac:dyDescent="0.25">
      <c r="F361" s="2"/>
      <c r="G361" s="2"/>
    </row>
    <row r="362" spans="6:7" x14ac:dyDescent="0.25">
      <c r="F362" s="2"/>
      <c r="G362" s="2"/>
    </row>
    <row r="363" spans="6:7" x14ac:dyDescent="0.25">
      <c r="F363" s="2"/>
      <c r="G363" s="2"/>
    </row>
    <row r="364" spans="6:7" x14ac:dyDescent="0.25">
      <c r="F364" s="2"/>
      <c r="G364" s="2"/>
    </row>
    <row r="365" spans="6:7" x14ac:dyDescent="0.25">
      <c r="F365" s="2"/>
      <c r="G365" s="2"/>
    </row>
    <row r="366" spans="6:7" x14ac:dyDescent="0.25">
      <c r="F366" s="2"/>
      <c r="G366" s="2"/>
    </row>
    <row r="367" spans="6:7" x14ac:dyDescent="0.25">
      <c r="F367" s="2"/>
      <c r="G367" s="2"/>
    </row>
    <row r="368" spans="6:7" x14ac:dyDescent="0.25">
      <c r="F368" s="2"/>
      <c r="G368" s="2"/>
    </row>
    <row r="369" spans="6:7" x14ac:dyDescent="0.25">
      <c r="F369" s="2"/>
      <c r="G369" s="2"/>
    </row>
    <row r="370" spans="6:7" x14ac:dyDescent="0.25">
      <c r="F370" s="2"/>
      <c r="G370" s="2"/>
    </row>
    <row r="371" spans="6:7" x14ac:dyDescent="0.25">
      <c r="F371" s="2"/>
      <c r="G371" s="2"/>
    </row>
    <row r="372" spans="6:7" x14ac:dyDescent="0.25">
      <c r="F372" s="2"/>
      <c r="G372" s="2"/>
    </row>
    <row r="373" spans="6:7" x14ac:dyDescent="0.25">
      <c r="F373" s="2"/>
      <c r="G373" s="2"/>
    </row>
    <row r="374" spans="6:7" x14ac:dyDescent="0.25">
      <c r="F374" s="2"/>
      <c r="G374" s="2"/>
    </row>
    <row r="375" spans="6:7" x14ac:dyDescent="0.25">
      <c r="F375" s="2"/>
      <c r="G375" s="2"/>
    </row>
    <row r="376" spans="6:7" x14ac:dyDescent="0.25">
      <c r="F376" s="2"/>
      <c r="G376" s="2"/>
    </row>
    <row r="377" spans="6:7" x14ac:dyDescent="0.25">
      <c r="F377" s="2"/>
      <c r="G377" s="2"/>
    </row>
    <row r="378" spans="6:7" x14ac:dyDescent="0.25">
      <c r="F378" s="2"/>
      <c r="G378" s="2"/>
    </row>
    <row r="379" spans="6:7" x14ac:dyDescent="0.25">
      <c r="F379" s="2"/>
      <c r="G379" s="2"/>
    </row>
    <row r="380" spans="6:7" x14ac:dyDescent="0.25">
      <c r="F380" s="2"/>
      <c r="G380" s="2"/>
    </row>
    <row r="381" spans="6:7" x14ac:dyDescent="0.25">
      <c r="F381" s="2"/>
      <c r="G381" s="2"/>
    </row>
    <row r="382" spans="6:7" x14ac:dyDescent="0.25">
      <c r="F382" s="2"/>
      <c r="G382" s="2"/>
    </row>
    <row r="383" spans="6:7" x14ac:dyDescent="0.25">
      <c r="F383" s="2"/>
      <c r="G383" s="2"/>
    </row>
    <row r="384" spans="6:7" x14ac:dyDescent="0.25">
      <c r="F384" s="2"/>
      <c r="G384" s="2"/>
    </row>
    <row r="385" spans="6:7" x14ac:dyDescent="0.25">
      <c r="F385" s="2"/>
      <c r="G385" s="2"/>
    </row>
    <row r="386" spans="6:7" x14ac:dyDescent="0.25">
      <c r="F386" s="2"/>
      <c r="G386" s="2"/>
    </row>
    <row r="387" spans="6:7" x14ac:dyDescent="0.25">
      <c r="F387" s="2"/>
      <c r="G387" s="2"/>
    </row>
    <row r="388" spans="6:7" x14ac:dyDescent="0.25">
      <c r="F388" s="2"/>
      <c r="G388" s="2"/>
    </row>
    <row r="389" spans="6:7" x14ac:dyDescent="0.25">
      <c r="F389" s="2"/>
      <c r="G389" s="2"/>
    </row>
    <row r="390" spans="6:7" x14ac:dyDescent="0.25">
      <c r="F390" s="2"/>
      <c r="G390" s="2"/>
    </row>
    <row r="391" spans="6:7" x14ac:dyDescent="0.25">
      <c r="F391" s="2"/>
      <c r="G391" s="2"/>
    </row>
    <row r="392" spans="6:7" x14ac:dyDescent="0.25">
      <c r="F392" s="2"/>
      <c r="G392" s="2"/>
    </row>
    <row r="393" spans="6:7" x14ac:dyDescent="0.25">
      <c r="F393" s="2"/>
      <c r="G393" s="2"/>
    </row>
    <row r="394" spans="6:7" x14ac:dyDescent="0.25">
      <c r="F394" s="2"/>
      <c r="G394" s="2"/>
    </row>
    <row r="395" spans="6:7" x14ac:dyDescent="0.25">
      <c r="F395" s="2"/>
      <c r="G395" s="2"/>
    </row>
    <row r="396" spans="6:7" x14ac:dyDescent="0.25">
      <c r="F396" s="2"/>
      <c r="G396" s="2"/>
    </row>
    <row r="397" spans="6:7" x14ac:dyDescent="0.25">
      <c r="F397" s="2"/>
      <c r="G397" s="2"/>
    </row>
    <row r="398" spans="6:7" x14ac:dyDescent="0.25">
      <c r="F398" s="2"/>
      <c r="G398" s="2"/>
    </row>
    <row r="399" spans="6:7" x14ac:dyDescent="0.25">
      <c r="F399" s="2"/>
      <c r="G399" s="2"/>
    </row>
    <row r="400" spans="6:7" x14ac:dyDescent="0.25">
      <c r="F400" s="2"/>
      <c r="G400" s="2"/>
    </row>
    <row r="401" spans="6:7" x14ac:dyDescent="0.25">
      <c r="F401" s="2"/>
      <c r="G401" s="2"/>
    </row>
    <row r="402" spans="6:7" x14ac:dyDescent="0.25">
      <c r="F402" s="2"/>
      <c r="G402" s="2"/>
    </row>
    <row r="403" spans="6:7" x14ac:dyDescent="0.25">
      <c r="F403" s="2"/>
      <c r="G403" s="2"/>
    </row>
    <row r="404" spans="6:7" x14ac:dyDescent="0.25">
      <c r="F404" s="2"/>
      <c r="G404" s="2"/>
    </row>
    <row r="405" spans="6:7" x14ac:dyDescent="0.25">
      <c r="F405" s="2"/>
      <c r="G405" s="2"/>
    </row>
    <row r="406" spans="6:7" x14ac:dyDescent="0.25">
      <c r="F406" s="2"/>
      <c r="G406" s="2"/>
    </row>
    <row r="407" spans="6:7" x14ac:dyDescent="0.25">
      <c r="F407" s="2"/>
      <c r="G407" s="2"/>
    </row>
    <row r="408" spans="6:7" x14ac:dyDescent="0.25">
      <c r="F408" s="2"/>
      <c r="G408" s="2"/>
    </row>
    <row r="409" spans="6:7" x14ac:dyDescent="0.25">
      <c r="F409" s="2"/>
      <c r="G409" s="2"/>
    </row>
    <row r="410" spans="6:7" x14ac:dyDescent="0.25">
      <c r="F410" s="2"/>
      <c r="G410" s="2"/>
    </row>
    <row r="411" spans="6:7" x14ac:dyDescent="0.25">
      <c r="F411" s="2"/>
      <c r="G411" s="2"/>
    </row>
    <row r="412" spans="6:7" x14ac:dyDescent="0.25">
      <c r="F412" s="2"/>
      <c r="G412" s="2"/>
    </row>
    <row r="413" spans="6:7" x14ac:dyDescent="0.25">
      <c r="F413" s="2"/>
      <c r="G413" s="2"/>
    </row>
    <row r="414" spans="6:7" x14ac:dyDescent="0.25">
      <c r="F414" s="2"/>
      <c r="G414" s="2"/>
    </row>
    <row r="415" spans="6:7" x14ac:dyDescent="0.25">
      <c r="F415" s="2"/>
      <c r="G415" s="2"/>
    </row>
    <row r="416" spans="6:7" x14ac:dyDescent="0.25">
      <c r="F416" s="2"/>
      <c r="G416" s="2"/>
    </row>
    <row r="417" spans="6:7" x14ac:dyDescent="0.25">
      <c r="F417" s="2"/>
      <c r="G417" s="2"/>
    </row>
    <row r="418" spans="6:7" x14ac:dyDescent="0.25">
      <c r="F418" s="2"/>
      <c r="G418" s="2"/>
    </row>
    <row r="419" spans="6:7" x14ac:dyDescent="0.25">
      <c r="F419" s="2"/>
      <c r="G419" s="2"/>
    </row>
    <row r="420" spans="6:7" x14ac:dyDescent="0.25">
      <c r="F420" s="2"/>
      <c r="G420" s="2"/>
    </row>
    <row r="421" spans="6:7" x14ac:dyDescent="0.25">
      <c r="F421" s="2"/>
      <c r="G421" s="2"/>
    </row>
    <row r="422" spans="6:7" x14ac:dyDescent="0.25">
      <c r="F422" s="2"/>
      <c r="G422" s="2"/>
    </row>
    <row r="423" spans="6:7" x14ac:dyDescent="0.25">
      <c r="F423" s="2"/>
      <c r="G423" s="2"/>
    </row>
    <row r="424" spans="6:7" x14ac:dyDescent="0.25">
      <c r="F424" s="2"/>
      <c r="G424" s="2"/>
    </row>
    <row r="425" spans="6:7" x14ac:dyDescent="0.25">
      <c r="F425" s="2"/>
      <c r="G425" s="2"/>
    </row>
    <row r="426" spans="6:7" x14ac:dyDescent="0.25">
      <c r="F426" s="2"/>
      <c r="G426" s="2"/>
    </row>
    <row r="427" spans="6:7" x14ac:dyDescent="0.25">
      <c r="F427" s="2"/>
      <c r="G427" s="2"/>
    </row>
    <row r="428" spans="6:7" x14ac:dyDescent="0.25">
      <c r="F428" s="2"/>
      <c r="G428" s="2"/>
    </row>
    <row r="429" spans="6:7" x14ac:dyDescent="0.25">
      <c r="F429" s="2"/>
      <c r="G429" s="2"/>
    </row>
    <row r="430" spans="6:7" x14ac:dyDescent="0.25">
      <c r="F430" s="2"/>
      <c r="G430" s="2"/>
    </row>
    <row r="431" spans="6:7" x14ac:dyDescent="0.25">
      <c r="F431" s="2"/>
      <c r="G431" s="2"/>
    </row>
    <row r="432" spans="6:7" x14ac:dyDescent="0.25">
      <c r="F432" s="2"/>
      <c r="G432" s="2"/>
    </row>
    <row r="433" spans="6:7" x14ac:dyDescent="0.25">
      <c r="F433" s="2"/>
      <c r="G433" s="2"/>
    </row>
    <row r="434" spans="6:7" x14ac:dyDescent="0.25">
      <c r="F434" s="2"/>
      <c r="G434" s="2"/>
    </row>
    <row r="435" spans="6:7" x14ac:dyDescent="0.25">
      <c r="F435" s="2"/>
      <c r="G435" s="2"/>
    </row>
    <row r="436" spans="6:7" x14ac:dyDescent="0.25">
      <c r="F436" s="2"/>
      <c r="G436" s="2"/>
    </row>
    <row r="437" spans="6:7" x14ac:dyDescent="0.25">
      <c r="F437" s="2"/>
      <c r="G437" s="2"/>
    </row>
    <row r="438" spans="6:7" x14ac:dyDescent="0.25">
      <c r="F438" s="2"/>
      <c r="G438" s="2"/>
    </row>
    <row r="439" spans="6:7" x14ac:dyDescent="0.25">
      <c r="F439" s="2"/>
      <c r="G439" s="2"/>
    </row>
    <row r="440" spans="6:7" x14ac:dyDescent="0.25">
      <c r="F440" s="2"/>
      <c r="G440" s="2"/>
    </row>
    <row r="441" spans="6:7" x14ac:dyDescent="0.25">
      <c r="F441" s="2"/>
      <c r="G441" s="2"/>
    </row>
    <row r="442" spans="6:7" x14ac:dyDescent="0.25">
      <c r="F442" s="2"/>
      <c r="G442" s="2"/>
    </row>
    <row r="443" spans="6:7" x14ac:dyDescent="0.25">
      <c r="F443" s="2"/>
      <c r="G443" s="2"/>
    </row>
    <row r="444" spans="6:7" x14ac:dyDescent="0.25">
      <c r="F444" s="2"/>
      <c r="G444" s="2"/>
    </row>
    <row r="445" spans="6:7" x14ac:dyDescent="0.25">
      <c r="F445" s="2"/>
      <c r="G445" s="2"/>
    </row>
    <row r="446" spans="6:7" x14ac:dyDescent="0.25">
      <c r="F446" s="2"/>
      <c r="G446" s="2"/>
    </row>
    <row r="447" spans="6:7" x14ac:dyDescent="0.25">
      <c r="F447" s="2"/>
      <c r="G447" s="2"/>
    </row>
    <row r="448" spans="6:7" x14ac:dyDescent="0.25">
      <c r="F448" s="2"/>
      <c r="G448" s="2"/>
    </row>
    <row r="449" spans="6:7" x14ac:dyDescent="0.25">
      <c r="F449" s="2"/>
      <c r="G449" s="2"/>
    </row>
    <row r="450" spans="6:7" x14ac:dyDescent="0.25">
      <c r="F450" s="2"/>
      <c r="G450" s="2"/>
    </row>
    <row r="451" spans="6:7" x14ac:dyDescent="0.25">
      <c r="F451" s="2"/>
      <c r="G451" s="2"/>
    </row>
    <row r="452" spans="6:7" x14ac:dyDescent="0.25">
      <c r="F452" s="2"/>
      <c r="G452" s="2"/>
    </row>
    <row r="453" spans="6:7" x14ac:dyDescent="0.25">
      <c r="F453" s="2"/>
      <c r="G453" s="2"/>
    </row>
    <row r="454" spans="6:7" x14ac:dyDescent="0.25">
      <c r="F454" s="2"/>
      <c r="G454" s="2"/>
    </row>
    <row r="455" spans="6:7" x14ac:dyDescent="0.25">
      <c r="F455" s="2"/>
      <c r="G455" s="2"/>
    </row>
    <row r="456" spans="6:7" x14ac:dyDescent="0.25">
      <c r="F456" s="2"/>
      <c r="G456" s="2"/>
    </row>
    <row r="457" spans="6:7" x14ac:dyDescent="0.25">
      <c r="F457" s="2"/>
      <c r="G457" s="2"/>
    </row>
    <row r="458" spans="6:7" x14ac:dyDescent="0.25">
      <c r="F458" s="2"/>
      <c r="G458" s="2"/>
    </row>
    <row r="459" spans="6:7" x14ac:dyDescent="0.25">
      <c r="F459" s="2"/>
      <c r="G459" s="2"/>
    </row>
    <row r="460" spans="6:7" x14ac:dyDescent="0.25">
      <c r="F460" s="2"/>
      <c r="G460" s="2"/>
    </row>
    <row r="461" spans="6:7" x14ac:dyDescent="0.25">
      <c r="F461" s="2"/>
      <c r="G461" s="2"/>
    </row>
    <row r="462" spans="6:7" x14ac:dyDescent="0.25">
      <c r="F462" s="2"/>
      <c r="G462" s="2"/>
    </row>
    <row r="463" spans="6:7" x14ac:dyDescent="0.25">
      <c r="F463" s="2"/>
      <c r="G463" s="2"/>
    </row>
    <row r="464" spans="6:7" x14ac:dyDescent="0.25">
      <c r="F464" s="2"/>
      <c r="G464" s="2"/>
    </row>
    <row r="465" spans="6:7" x14ac:dyDescent="0.25">
      <c r="F465" s="2"/>
      <c r="G465" s="2"/>
    </row>
    <row r="466" spans="6:7" x14ac:dyDescent="0.25">
      <c r="F466" s="2"/>
      <c r="G466" s="2"/>
    </row>
    <row r="467" spans="6:7" x14ac:dyDescent="0.25">
      <c r="F467" s="2"/>
      <c r="G467" s="2"/>
    </row>
    <row r="468" spans="6:7" x14ac:dyDescent="0.25">
      <c r="F468" s="2"/>
      <c r="G468" s="2"/>
    </row>
  </sheetData>
  <mergeCells count="1">
    <mergeCell ref="A1:K1"/>
  </mergeCells>
  <conditionalFormatting sqref="L4:L210">
    <cfRule type="containsText" dxfId="1" priority="2" operator="containsText" text="VRAI">
      <formula>NOT(ISERROR(SEARCH("VRAI",L4)))</formula>
    </cfRule>
  </conditionalFormatting>
  <conditionalFormatting sqref="L4:L210">
    <cfRule type="containsText" dxfId="0" priority="1" operator="containsText" text="FAUX">
      <formula>NOT(ISERROR(SEARCH("FAUX",L4)))</formula>
    </cfRule>
  </conditionalFormatting>
  <dataValidations count="1">
    <dataValidation type="list" allowBlank="1" showInputMessage="1" showErrorMessage="1" sqref="P22:P129" xr:uid="{E1B11BAB-9FDD-4BF6-8014-9C638EE4CDC4}">
      <formula1>Liste_banque</formula1>
    </dataValidation>
  </dataValidations>
  <printOptions horizontalCentered="1" verticalCentered="1"/>
  <pageMargins left="0" right="0" top="0" bottom="0" header="0.31496062992125984" footer="0.31496062992125984"/>
  <pageSetup paperSize="9" scale="80" orientation="landscape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D136F52-9782-4F4F-96BE-B7B9EEFF89E0}">
          <x14:formula1>
            <xm:f>'G:\nouveau gestion dijon tt\[gestion club C.xlsm]Vos données'!#REF!</xm:f>
          </x14:formula1>
          <xm:sqref>O22:O129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DA487-79E0-4FA8-B3C0-12355B769C55}">
  <sheetPr codeName="Feuil1"/>
  <dimension ref="C4:D13"/>
  <sheetViews>
    <sheetView workbookViewId="0">
      <selection activeCell="D7" sqref="D7"/>
    </sheetView>
  </sheetViews>
  <sheetFormatPr baseColWidth="10" defaultRowHeight="15" x14ac:dyDescent="0.25"/>
  <cols>
    <col min="3" max="3" width="19" bestFit="1" customWidth="1"/>
  </cols>
  <sheetData>
    <row r="4" spans="3:4" x14ac:dyDescent="0.25">
      <c r="C4" t="s">
        <v>60</v>
      </c>
      <c r="D4">
        <f>SUMIFS((remise_en_banque!F$4:F$300),(remise_en_banque!B$4:B$300),"Buvette club")</f>
        <v>0</v>
      </c>
    </row>
    <row r="5" spans="3:4" x14ac:dyDescent="0.25">
      <c r="C5" t="s">
        <v>61</v>
      </c>
      <c r="D5">
        <f>SUMIFS((remise_en_banque!F$4:F$300),(remise_en_banque!B$4:B$300),"commande matériel")</f>
        <v>0</v>
      </c>
    </row>
    <row r="6" spans="3:4" x14ac:dyDescent="0.25">
      <c r="C6" t="s">
        <v>67</v>
      </c>
      <c r="D6">
        <f>SUMIFS((remise_en_banque!F$4:F$300),(remise_en_banque!B$4:B$300),"Tournoi féminin")</f>
        <v>0</v>
      </c>
    </row>
    <row r="7" spans="3:4" x14ac:dyDescent="0.25">
      <c r="C7" t="s">
        <v>68</v>
      </c>
      <c r="D7">
        <f>SUMIFS((remise_en_banque!F$4:F$300),(remise_en_banque!B$4:B$300),"Indiv")</f>
        <v>0</v>
      </c>
    </row>
    <row r="8" spans="3:4" x14ac:dyDescent="0.25">
      <c r="C8" t="s">
        <v>69</v>
      </c>
      <c r="D8">
        <f>SUMIFS((remise_en_banque!F$4:F$300),(remise_en_banque!B$4:B$300),"interclubs")</f>
        <v>0</v>
      </c>
    </row>
    <row r="9" spans="3:4" x14ac:dyDescent="0.25">
      <c r="C9" t="s">
        <v>62</v>
      </c>
      <c r="D9">
        <f>SUMIFS((remise_en_banque!F$4:F$300),(remise_en_banque!B$4:B$300),"Suvetement club")</f>
        <v>0</v>
      </c>
    </row>
    <row r="10" spans="3:4" x14ac:dyDescent="0.25">
      <c r="C10" t="s">
        <v>63</v>
      </c>
      <c r="D10">
        <f>SUMIFS((remise_en_banque!F$4:F$300),(remise_en_banque!B$4:B$300),"tee shirt club")</f>
        <v>0</v>
      </c>
    </row>
    <row r="11" spans="3:4" x14ac:dyDescent="0.25">
      <c r="C11" t="s">
        <v>64</v>
      </c>
      <c r="D11">
        <f>SUMIFS((remise_en_banque!F$4:F$300),(remise_en_banque!B$4:B$300),"Tournoi club")</f>
        <v>0</v>
      </c>
    </row>
    <row r="12" spans="3:4" x14ac:dyDescent="0.25">
      <c r="C12" t="s">
        <v>65</v>
      </c>
      <c r="D12">
        <f>SUMIFS((remise_en_banque!F$4:F$300),(remise_en_banque!B$4:B$300),"Nuit des chercheurs")</f>
        <v>0</v>
      </c>
    </row>
    <row r="13" spans="3:4" x14ac:dyDescent="0.25">
      <c r="C13" t="s">
        <v>70</v>
      </c>
      <c r="D13">
        <f>SUMIFS((remise_en_banque!F$4:F$300),(remise_en_banque!B$4:B$300),"Partenariat")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donnee</vt:lpstr>
      <vt:lpstr>sommaire banque</vt:lpstr>
      <vt:lpstr>remise_en_banque</vt:lpstr>
      <vt:lpstr>synthese</vt:lpstr>
      <vt:lpstr>categorie</vt:lpstr>
      <vt:lpstr>imputation</vt:lpstr>
      <vt:lpstr>licence</vt:lpstr>
      <vt:lpstr>paiement</vt:lpstr>
      <vt:lpstr>sexe</vt:lpstr>
      <vt:lpstr>versement</vt:lpstr>
      <vt:lpstr>remise_en_banque!Zone_d_impression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2018-10-17T07:37:07Z</cp:lastPrinted>
  <dcterms:created xsi:type="dcterms:W3CDTF">2018-09-25T16:39:58Z</dcterms:created>
  <dcterms:modified xsi:type="dcterms:W3CDTF">2018-10-18T13:46:14Z</dcterms:modified>
</cp:coreProperties>
</file>