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2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definedNames>
    <definedName name="_xlnm._FilterDatabase" localSheetId="0" hidden="1">Feuil1!$K$4:$K$19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1" i="3" l="1"/>
  <c r="U20" i="6"/>
  <c r="T20" i="6"/>
  <c r="S20" i="6"/>
  <c r="R20" i="6"/>
  <c r="Q20" i="6"/>
  <c r="P20" i="6"/>
  <c r="N20" i="6"/>
  <c r="M20" i="6"/>
  <c r="L20" i="6"/>
  <c r="K20" i="6"/>
  <c r="J20" i="6"/>
  <c r="I20" i="6"/>
  <c r="G20" i="6"/>
  <c r="F20" i="6"/>
  <c r="E20" i="6"/>
  <c r="D20" i="6"/>
  <c r="C20" i="6"/>
  <c r="U20" i="5"/>
  <c r="T20" i="5"/>
  <c r="S20" i="5"/>
  <c r="R20" i="5"/>
  <c r="Q20" i="5"/>
  <c r="P20" i="5"/>
  <c r="N20" i="5"/>
  <c r="M20" i="5"/>
  <c r="L20" i="5"/>
  <c r="K20" i="5"/>
  <c r="J20" i="5"/>
  <c r="I20" i="5"/>
  <c r="G20" i="5"/>
  <c r="F20" i="5"/>
  <c r="E20" i="5"/>
  <c r="D20" i="5"/>
  <c r="C20" i="5"/>
  <c r="AB20" i="4"/>
  <c r="AA20" i="4"/>
  <c r="Z20" i="4"/>
  <c r="Y20" i="4"/>
  <c r="X20" i="4"/>
  <c r="W20" i="4"/>
  <c r="U20" i="4"/>
  <c r="T20" i="4"/>
  <c r="S20" i="4"/>
  <c r="R20" i="4"/>
  <c r="Q20" i="4"/>
  <c r="P20" i="4"/>
  <c r="N20" i="4"/>
  <c r="M20" i="4"/>
  <c r="L20" i="4"/>
  <c r="K20" i="4"/>
  <c r="J20" i="4"/>
  <c r="I20" i="4"/>
  <c r="G20" i="4"/>
  <c r="F20" i="4"/>
  <c r="E20" i="4"/>
  <c r="D20" i="4"/>
  <c r="C20" i="4"/>
  <c r="J20" i="2"/>
  <c r="I20" i="2"/>
  <c r="H20" i="2"/>
  <c r="G20" i="2"/>
  <c r="F20" i="2"/>
  <c r="E20" i="2"/>
  <c r="D20" i="2"/>
  <c r="C20" i="2"/>
  <c r="T20" i="1"/>
  <c r="Q20" i="1"/>
  <c r="P20" i="1"/>
  <c r="O20" i="1"/>
  <c r="N20" i="1"/>
  <c r="M20" i="1"/>
  <c r="L20" i="1"/>
  <c r="J20" i="1"/>
  <c r="I20" i="1"/>
  <c r="H20" i="1"/>
  <c r="G20" i="1"/>
  <c r="F20" i="1"/>
  <c r="E20" i="1"/>
  <c r="D20" i="1"/>
  <c r="B20" i="1"/>
  <c r="C20" i="1"/>
  <c r="T20" i="3"/>
  <c r="S20" i="3"/>
  <c r="R20" i="3"/>
  <c r="Q20" i="3"/>
  <c r="P20" i="3"/>
  <c r="N20" i="3"/>
  <c r="M20" i="3"/>
  <c r="L20" i="3"/>
  <c r="K20" i="3"/>
  <c r="J20" i="3"/>
  <c r="I20" i="3"/>
  <c r="G20" i="3"/>
  <c r="F20" i="3"/>
  <c r="E20" i="3"/>
  <c r="D20" i="3"/>
  <c r="C20" i="3"/>
  <c r="W8" i="5" l="1"/>
  <c r="B20" i="6" l="1"/>
  <c r="V19" i="6"/>
  <c r="U19" i="6"/>
  <c r="N19" i="6"/>
  <c r="G19" i="6"/>
  <c r="U18" i="6"/>
  <c r="N18" i="6"/>
  <c r="G18" i="6"/>
  <c r="U17" i="6"/>
  <c r="N17" i="6"/>
  <c r="G17" i="6"/>
  <c r="U16" i="6"/>
  <c r="N16" i="6"/>
  <c r="G16" i="6"/>
  <c r="U15" i="6"/>
  <c r="V15" i="6" s="1"/>
  <c r="N15" i="6"/>
  <c r="G15" i="6"/>
  <c r="U14" i="6"/>
  <c r="V14" i="6" s="1"/>
  <c r="N14" i="6"/>
  <c r="G14" i="6"/>
  <c r="U13" i="6"/>
  <c r="N13" i="6"/>
  <c r="G13" i="6"/>
  <c r="U12" i="6"/>
  <c r="N12" i="6"/>
  <c r="G12" i="6"/>
  <c r="U11" i="6"/>
  <c r="V11" i="6" s="1"/>
  <c r="N11" i="6"/>
  <c r="G11" i="6"/>
  <c r="U10" i="6"/>
  <c r="V10" i="6" s="1"/>
  <c r="N10" i="6"/>
  <c r="G10" i="6"/>
  <c r="U9" i="6"/>
  <c r="N9" i="6"/>
  <c r="G9" i="6"/>
  <c r="U8" i="6"/>
  <c r="V8" i="6" s="1"/>
  <c r="N8" i="6"/>
  <c r="G8" i="6"/>
  <c r="U7" i="6"/>
  <c r="V7" i="6" s="1"/>
  <c r="N7" i="6"/>
  <c r="G7" i="6"/>
  <c r="U6" i="6"/>
  <c r="V6" i="6" s="1"/>
  <c r="N6" i="6"/>
  <c r="G6" i="6"/>
  <c r="U5" i="6"/>
  <c r="N5" i="6"/>
  <c r="G5" i="6"/>
  <c r="U4" i="6"/>
  <c r="V4" i="6" s="1"/>
  <c r="V20" i="6" s="1"/>
  <c r="N4" i="6"/>
  <c r="G4" i="6"/>
  <c r="U3" i="6"/>
  <c r="N3" i="6"/>
  <c r="O13" i="6" s="1"/>
  <c r="G3" i="6"/>
  <c r="H11" i="6" s="1"/>
  <c r="B20" i="5"/>
  <c r="U19" i="5"/>
  <c r="N19" i="5"/>
  <c r="G19" i="5"/>
  <c r="U18" i="5"/>
  <c r="N18" i="5"/>
  <c r="G18" i="5"/>
  <c r="U17" i="5"/>
  <c r="N17" i="5"/>
  <c r="G17" i="5"/>
  <c r="H17" i="5" s="1"/>
  <c r="W17" i="5" s="1"/>
  <c r="U16" i="5"/>
  <c r="N16" i="5"/>
  <c r="G16" i="5"/>
  <c r="U15" i="5"/>
  <c r="N15" i="5"/>
  <c r="G15" i="5"/>
  <c r="U14" i="5"/>
  <c r="N14" i="5"/>
  <c r="G14" i="5"/>
  <c r="U13" i="5"/>
  <c r="N13" i="5"/>
  <c r="G13" i="5"/>
  <c r="H13" i="5" s="1"/>
  <c r="W13" i="5" s="1"/>
  <c r="U12" i="5"/>
  <c r="N12" i="5"/>
  <c r="G12" i="5"/>
  <c r="U11" i="5"/>
  <c r="N11" i="5"/>
  <c r="G11" i="5"/>
  <c r="U10" i="5"/>
  <c r="N10" i="5"/>
  <c r="G10" i="5"/>
  <c r="U9" i="5"/>
  <c r="N9" i="5"/>
  <c r="G9" i="5"/>
  <c r="H9" i="5" s="1"/>
  <c r="W9" i="5" s="1"/>
  <c r="U8" i="5"/>
  <c r="N8" i="5"/>
  <c r="G8" i="5"/>
  <c r="U7" i="5"/>
  <c r="N7" i="5"/>
  <c r="G7" i="5"/>
  <c r="U6" i="5"/>
  <c r="N6" i="5"/>
  <c r="G6" i="5"/>
  <c r="U5" i="5"/>
  <c r="N5" i="5"/>
  <c r="G5" i="5"/>
  <c r="H5" i="5" s="1"/>
  <c r="W5" i="5" s="1"/>
  <c r="U4" i="5"/>
  <c r="N4" i="5"/>
  <c r="G4" i="5"/>
  <c r="U3" i="5"/>
  <c r="V16" i="5" s="1"/>
  <c r="N3" i="5"/>
  <c r="O16" i="5" s="1"/>
  <c r="G3" i="5"/>
  <c r="AB19" i="4"/>
  <c r="AB18" i="4"/>
  <c r="AB17" i="4"/>
  <c r="AB16" i="4"/>
  <c r="AB15" i="4"/>
  <c r="AB14" i="4"/>
  <c r="AB13" i="4"/>
  <c r="AB12" i="4"/>
  <c r="AB11" i="4"/>
  <c r="AB10" i="4"/>
  <c r="AB9" i="4"/>
  <c r="AB8" i="4"/>
  <c r="AB7" i="4"/>
  <c r="AB6" i="4"/>
  <c r="AB5" i="4"/>
  <c r="AB4" i="4"/>
  <c r="AB3" i="4"/>
  <c r="AC16" i="4" s="1"/>
  <c r="B20" i="4"/>
  <c r="U19" i="4"/>
  <c r="N19" i="4"/>
  <c r="G19" i="4"/>
  <c r="U18" i="4"/>
  <c r="N18" i="4"/>
  <c r="G18" i="4"/>
  <c r="U17" i="4"/>
  <c r="N17" i="4"/>
  <c r="G17" i="4"/>
  <c r="U16" i="4"/>
  <c r="N16" i="4"/>
  <c r="G16" i="4"/>
  <c r="U15" i="4"/>
  <c r="N15" i="4"/>
  <c r="G15" i="4"/>
  <c r="U14" i="4"/>
  <c r="N14" i="4"/>
  <c r="G14" i="4"/>
  <c r="U13" i="4"/>
  <c r="N13" i="4"/>
  <c r="G13" i="4"/>
  <c r="U12" i="4"/>
  <c r="N12" i="4"/>
  <c r="G12" i="4"/>
  <c r="U11" i="4"/>
  <c r="N11" i="4"/>
  <c r="G11" i="4"/>
  <c r="U10" i="4"/>
  <c r="N10" i="4"/>
  <c r="G10" i="4"/>
  <c r="U9" i="4"/>
  <c r="N9" i="4"/>
  <c r="G9" i="4"/>
  <c r="U8" i="4"/>
  <c r="N8" i="4"/>
  <c r="G8" i="4"/>
  <c r="U7" i="4"/>
  <c r="N7" i="4"/>
  <c r="G7" i="4"/>
  <c r="U6" i="4"/>
  <c r="N6" i="4"/>
  <c r="G6" i="4"/>
  <c r="U5" i="4"/>
  <c r="N5" i="4"/>
  <c r="G5" i="4"/>
  <c r="U4" i="4"/>
  <c r="N4" i="4"/>
  <c r="G4" i="4"/>
  <c r="U3" i="4"/>
  <c r="N3" i="4"/>
  <c r="O10" i="4" s="1"/>
  <c r="G3" i="4"/>
  <c r="T4" i="1"/>
  <c r="T3" i="1" s="1"/>
  <c r="U9" i="1" s="1"/>
  <c r="S20" i="1"/>
  <c r="R20" i="1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4" i="3"/>
  <c r="U3" i="3"/>
  <c r="B20" i="3"/>
  <c r="N19" i="3"/>
  <c r="G19" i="3"/>
  <c r="N18" i="3"/>
  <c r="G18" i="3"/>
  <c r="N17" i="3"/>
  <c r="G17" i="3"/>
  <c r="N16" i="3"/>
  <c r="G16" i="3"/>
  <c r="N15" i="3"/>
  <c r="G15" i="3"/>
  <c r="N14" i="3"/>
  <c r="G14" i="3"/>
  <c r="N13" i="3"/>
  <c r="G13" i="3"/>
  <c r="N12" i="3"/>
  <c r="G12" i="3"/>
  <c r="N11" i="3"/>
  <c r="G11" i="3"/>
  <c r="N10" i="3"/>
  <c r="G10" i="3"/>
  <c r="N9" i="3"/>
  <c r="G9" i="3"/>
  <c r="N8" i="3"/>
  <c r="G8" i="3"/>
  <c r="N7" i="3"/>
  <c r="G7" i="3"/>
  <c r="N6" i="3"/>
  <c r="G6" i="3"/>
  <c r="N5" i="3"/>
  <c r="G5" i="3"/>
  <c r="N4" i="3"/>
  <c r="G4" i="3"/>
  <c r="N3" i="3"/>
  <c r="O13" i="3" s="1"/>
  <c r="G3" i="3"/>
  <c r="H17" i="3" s="1"/>
  <c r="B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3" i="1"/>
  <c r="U20" i="3" l="1"/>
  <c r="H8" i="6"/>
  <c r="H6" i="6"/>
  <c r="H7" i="6"/>
  <c r="H12" i="6"/>
  <c r="H10" i="6"/>
  <c r="H19" i="6"/>
  <c r="H4" i="6"/>
  <c r="V7" i="4"/>
  <c r="V19" i="3"/>
  <c r="V5" i="5"/>
  <c r="V9" i="5"/>
  <c r="V13" i="5"/>
  <c r="V17" i="5"/>
  <c r="O8" i="5"/>
  <c r="O6" i="5"/>
  <c r="O15" i="5"/>
  <c r="O7" i="5"/>
  <c r="O10" i="5"/>
  <c r="O14" i="5"/>
  <c r="O18" i="5"/>
  <c r="O14" i="4"/>
  <c r="O7" i="4"/>
  <c r="O12" i="4"/>
  <c r="O17" i="4"/>
  <c r="O18" i="4"/>
  <c r="O8" i="4"/>
  <c r="O5" i="4"/>
  <c r="O6" i="4"/>
  <c r="O16" i="4"/>
  <c r="O13" i="4"/>
  <c r="O4" i="4"/>
  <c r="O9" i="4"/>
  <c r="O15" i="4"/>
  <c r="AC18" i="4"/>
  <c r="AC14" i="4"/>
  <c r="AC12" i="4"/>
  <c r="AC7" i="4"/>
  <c r="AC4" i="4"/>
  <c r="AC15" i="4"/>
  <c r="AC6" i="4"/>
  <c r="AC10" i="4"/>
  <c r="V15" i="4"/>
  <c r="V16" i="4"/>
  <c r="H7" i="4"/>
  <c r="V11" i="4"/>
  <c r="H15" i="4"/>
  <c r="V19" i="4"/>
  <c r="AC8" i="4"/>
  <c r="AC11" i="4"/>
  <c r="AC19" i="4"/>
  <c r="O4" i="5"/>
  <c r="O11" i="5"/>
  <c r="O12" i="5"/>
  <c r="O19" i="5"/>
  <c r="O16" i="6"/>
  <c r="H11" i="4"/>
  <c r="H5" i="4"/>
  <c r="V9" i="4"/>
  <c r="H13" i="4"/>
  <c r="V17" i="4"/>
  <c r="AC9" i="4"/>
  <c r="AC17" i="4"/>
  <c r="H7" i="5"/>
  <c r="W7" i="5" s="1"/>
  <c r="O9" i="5"/>
  <c r="V11" i="5"/>
  <c r="H15" i="5"/>
  <c r="W15" i="5" s="1"/>
  <c r="O17" i="5"/>
  <c r="V19" i="5"/>
  <c r="O4" i="6"/>
  <c r="V5" i="6"/>
  <c r="H9" i="6"/>
  <c r="O10" i="6"/>
  <c r="O11" i="6"/>
  <c r="W11" i="6" s="1"/>
  <c r="O12" i="6"/>
  <c r="V13" i="6"/>
  <c r="V16" i="6"/>
  <c r="H18" i="6"/>
  <c r="V12" i="6"/>
  <c r="H14" i="6"/>
  <c r="H15" i="6"/>
  <c r="O18" i="6"/>
  <c r="H19" i="4"/>
  <c r="V5" i="4"/>
  <c r="H9" i="4"/>
  <c r="AD9" i="4" s="1"/>
  <c r="O11" i="4"/>
  <c r="V13" i="4"/>
  <c r="H17" i="4"/>
  <c r="AD17" i="4" s="1"/>
  <c r="O19" i="4"/>
  <c r="AC5" i="4"/>
  <c r="AC13" i="4"/>
  <c r="O5" i="5"/>
  <c r="V7" i="5"/>
  <c r="H11" i="5"/>
  <c r="W11" i="5" s="1"/>
  <c r="O13" i="5"/>
  <c r="V15" i="5"/>
  <c r="H19" i="5"/>
  <c r="W19" i="5" s="1"/>
  <c r="V17" i="6"/>
  <c r="H5" i="6"/>
  <c r="O6" i="6"/>
  <c r="O7" i="6"/>
  <c r="O8" i="6"/>
  <c r="V9" i="6"/>
  <c r="H13" i="6"/>
  <c r="W13" i="6" s="1"/>
  <c r="O14" i="6"/>
  <c r="O15" i="6"/>
  <c r="H16" i="6"/>
  <c r="W16" i="6" s="1"/>
  <c r="V18" i="6"/>
  <c r="O9" i="6"/>
  <c r="O17" i="6"/>
  <c r="H17" i="6"/>
  <c r="O19" i="6"/>
  <c r="O5" i="6"/>
  <c r="V4" i="5"/>
  <c r="V8" i="5"/>
  <c r="V6" i="5"/>
  <c r="H10" i="5"/>
  <c r="W10" i="5" s="1"/>
  <c r="V10" i="5"/>
  <c r="H14" i="5"/>
  <c r="W14" i="5" s="1"/>
  <c r="V14" i="5"/>
  <c r="H18" i="5"/>
  <c r="W18" i="5" s="1"/>
  <c r="V18" i="5"/>
  <c r="H6" i="5"/>
  <c r="W6" i="5" s="1"/>
  <c r="H4" i="5"/>
  <c r="H8" i="5"/>
  <c r="H12" i="5"/>
  <c r="W12" i="5" s="1"/>
  <c r="V12" i="5"/>
  <c r="H16" i="5"/>
  <c r="W16" i="5" s="1"/>
  <c r="H4" i="4"/>
  <c r="V4" i="4"/>
  <c r="H8" i="4"/>
  <c r="AD8" i="4" s="1"/>
  <c r="V12" i="4"/>
  <c r="H16" i="4"/>
  <c r="H6" i="4"/>
  <c r="AD6" i="4" s="1"/>
  <c r="V10" i="4"/>
  <c r="V14" i="4"/>
  <c r="H18" i="4"/>
  <c r="V18" i="4"/>
  <c r="V6" i="4"/>
  <c r="H10" i="4"/>
  <c r="AD10" i="4" s="1"/>
  <c r="H14" i="4"/>
  <c r="V8" i="4"/>
  <c r="H12" i="4"/>
  <c r="U16" i="1"/>
  <c r="U12" i="1"/>
  <c r="U8" i="1"/>
  <c r="U19" i="1"/>
  <c r="U15" i="1"/>
  <c r="U11" i="1"/>
  <c r="U7" i="1"/>
  <c r="U18" i="1"/>
  <c r="U14" i="1"/>
  <c r="U10" i="1"/>
  <c r="U6" i="1"/>
  <c r="U5" i="1"/>
  <c r="U17" i="1"/>
  <c r="U13" i="1"/>
  <c r="O10" i="3"/>
  <c r="O7" i="3"/>
  <c r="O9" i="3"/>
  <c r="O11" i="3"/>
  <c r="O5" i="3"/>
  <c r="O14" i="3"/>
  <c r="O6" i="3"/>
  <c r="O15" i="3"/>
  <c r="O19" i="3"/>
  <c r="H8" i="3"/>
  <c r="O8" i="3"/>
  <c r="H10" i="3"/>
  <c r="O16" i="3"/>
  <c r="H18" i="3"/>
  <c r="H12" i="3"/>
  <c r="O18" i="3"/>
  <c r="V4" i="3"/>
  <c r="V6" i="3"/>
  <c r="V8" i="3"/>
  <c r="V10" i="3"/>
  <c r="V12" i="3"/>
  <c r="V14" i="3"/>
  <c r="V16" i="3"/>
  <c r="V18" i="3"/>
  <c r="H4" i="3"/>
  <c r="O4" i="3"/>
  <c r="H6" i="3"/>
  <c r="O12" i="3"/>
  <c r="H14" i="3"/>
  <c r="H16" i="3"/>
  <c r="O17" i="3"/>
  <c r="V5" i="3"/>
  <c r="V7" i="3"/>
  <c r="V9" i="3"/>
  <c r="V13" i="3"/>
  <c r="V15" i="3"/>
  <c r="V17" i="3"/>
  <c r="H5" i="3"/>
  <c r="H9" i="3"/>
  <c r="H11" i="3"/>
  <c r="H19" i="3"/>
  <c r="H7" i="3"/>
  <c r="H15" i="3"/>
  <c r="H13" i="3"/>
  <c r="K17" i="2"/>
  <c r="K4" i="2"/>
  <c r="K8" i="2"/>
  <c r="K12" i="2"/>
  <c r="K16" i="2"/>
  <c r="K6" i="2"/>
  <c r="K10" i="2"/>
  <c r="K14" i="2"/>
  <c r="K18" i="2"/>
  <c r="K5" i="2"/>
  <c r="K7" i="2"/>
  <c r="K11" i="2"/>
  <c r="K15" i="2"/>
  <c r="K19" i="2"/>
  <c r="K9" i="2"/>
  <c r="K13" i="2"/>
  <c r="K5" i="1"/>
  <c r="K14" i="1"/>
  <c r="K18" i="1"/>
  <c r="K13" i="1"/>
  <c r="K9" i="1"/>
  <c r="K17" i="1"/>
  <c r="K12" i="1"/>
  <c r="K8" i="1"/>
  <c r="K4" i="1"/>
  <c r="K16" i="1"/>
  <c r="K11" i="1"/>
  <c r="K7" i="1"/>
  <c r="K6" i="1"/>
  <c r="V6" i="1" s="1"/>
  <c r="K19" i="1"/>
  <c r="K15" i="1"/>
  <c r="V15" i="1" s="1"/>
  <c r="K10" i="1"/>
  <c r="U4" i="1"/>
  <c r="V10" i="1"/>
  <c r="H20" i="6" l="1"/>
  <c r="W14" i="6"/>
  <c r="W9" i="6"/>
  <c r="W12" i="6"/>
  <c r="W18" i="6"/>
  <c r="W5" i="6"/>
  <c r="W4" i="6"/>
  <c r="W20" i="6" s="1"/>
  <c r="W7" i="6"/>
  <c r="W19" i="6"/>
  <c r="O20" i="6"/>
  <c r="W6" i="6"/>
  <c r="W17" i="6"/>
  <c r="W15" i="6"/>
  <c r="W10" i="6"/>
  <c r="W8" i="6"/>
  <c r="AD13" i="4"/>
  <c r="AD7" i="4"/>
  <c r="AD11" i="4"/>
  <c r="AD14" i="4"/>
  <c r="AD18" i="4"/>
  <c r="AD16" i="4"/>
  <c r="AD4" i="4"/>
  <c r="AD20" i="4" s="1"/>
  <c r="AD19" i="4"/>
  <c r="AD12" i="4"/>
  <c r="AD5" i="4"/>
  <c r="AD15" i="4"/>
  <c r="W16" i="3"/>
  <c r="W15" i="3"/>
  <c r="W13" i="3"/>
  <c r="W17" i="3"/>
  <c r="V19" i="1"/>
  <c r="V16" i="1"/>
  <c r="V20" i="5"/>
  <c r="O20" i="5"/>
  <c r="O20" i="4"/>
  <c r="AC20" i="4"/>
  <c r="V20" i="4"/>
  <c r="H20" i="5"/>
  <c r="W4" i="5"/>
  <c r="W20" i="5" s="1"/>
  <c r="H20" i="4"/>
  <c r="V7" i="1"/>
  <c r="V11" i="1"/>
  <c r="V12" i="1"/>
  <c r="V17" i="1"/>
  <c r="U20" i="1"/>
  <c r="V8" i="1"/>
  <c r="W19" i="3"/>
  <c r="W11" i="3"/>
  <c r="W9" i="3"/>
  <c r="W7" i="3"/>
  <c r="W14" i="3"/>
  <c r="W4" i="3"/>
  <c r="W8" i="3"/>
  <c r="W10" i="3"/>
  <c r="W5" i="3"/>
  <c r="W6" i="3"/>
  <c r="W12" i="3"/>
  <c r="W18" i="3"/>
  <c r="V20" i="3"/>
  <c r="O20" i="3"/>
  <c r="H20" i="3"/>
  <c r="K20" i="2"/>
  <c r="V4" i="1"/>
  <c r="V13" i="1"/>
  <c r="V18" i="1"/>
  <c r="V9" i="1"/>
  <c r="V5" i="1"/>
  <c r="V14" i="1"/>
  <c r="K20" i="1"/>
  <c r="V20" i="1" s="1"/>
  <c r="W20" i="3" l="1"/>
</calcChain>
</file>

<file path=xl/sharedStrings.xml><?xml version="1.0" encoding="utf-8"?>
<sst xmlns="http://schemas.openxmlformats.org/spreadsheetml/2006/main" count="64" uniqueCount="35">
  <si>
    <t>Français 1</t>
  </si>
  <si>
    <t>Lecture</t>
  </si>
  <si>
    <t>Ecriture</t>
  </si>
  <si>
    <t>MOYENNE français 1</t>
  </si>
  <si>
    <t>MOYENNE</t>
  </si>
  <si>
    <t>Grâce à mon corps…</t>
  </si>
  <si>
    <t>TOTAL</t>
  </si>
  <si>
    <t>Français 2</t>
  </si>
  <si>
    <t>Orthographe</t>
  </si>
  <si>
    <t>MOYENNE français 2</t>
  </si>
  <si>
    <t>Français 3</t>
  </si>
  <si>
    <t>Grammaire</t>
  </si>
  <si>
    <t>Analyse</t>
  </si>
  <si>
    <t>Conjugaison</t>
  </si>
  <si>
    <t>MOYENNE français 3</t>
  </si>
  <si>
    <t>Math 1</t>
  </si>
  <si>
    <t>MOYENNE math 1</t>
  </si>
  <si>
    <t>Calcul mental</t>
  </si>
  <si>
    <t>Calcul écrit</t>
  </si>
  <si>
    <t>Numération</t>
  </si>
  <si>
    <t>Fractions</t>
  </si>
  <si>
    <t>Math 2</t>
  </si>
  <si>
    <t>MOYENNE math 2</t>
  </si>
  <si>
    <t>Grandeurs</t>
  </si>
  <si>
    <t>Problèmes</t>
  </si>
  <si>
    <t>Géométrie</t>
  </si>
  <si>
    <t>Eveil</t>
  </si>
  <si>
    <t>Sciences</t>
  </si>
  <si>
    <t>Histoire</t>
  </si>
  <si>
    <t>Géographie</t>
  </si>
  <si>
    <t>MOYENNE éveil</t>
  </si>
  <si>
    <t>lect. orale 1</t>
  </si>
  <si>
    <t>droites des nombres</t>
  </si>
  <si>
    <t>A</t>
  </si>
  <si>
    <t>passé prés futur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</si>
</sst>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2" tint="-0.749961851863155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theme="0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n">
        <color theme="0"/>
      </top>
      <bottom style="thin">
        <color theme="0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wrapText="1"/>
    </xf>
    <xf numFmtId="0" fontId="0" fillId="0" borderId="6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0" fillId="0" borderId="12" xfId="0" applyBorder="1"/>
    <xf numFmtId="164" fontId="0" fillId="0" borderId="13" xfId="0" applyNumberFormat="1" applyBorder="1" applyAlignment="1">
      <alignment horizontal="center"/>
    </xf>
    <xf numFmtId="164" fontId="1" fillId="3" borderId="14" xfId="0" applyNumberFormat="1" applyFont="1" applyFill="1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164" fontId="0" fillId="2" borderId="17" xfId="0" applyNumberFormat="1" applyFill="1" applyBorder="1" applyAlignment="1">
      <alignment horizontal="center" wrapText="1"/>
    </xf>
    <xf numFmtId="164" fontId="1" fillId="3" borderId="18" xfId="0" applyNumberFormat="1" applyFont="1" applyFill="1" applyBorder="1" applyAlignment="1">
      <alignment horizontal="center" wrapText="1"/>
    </xf>
    <xf numFmtId="164" fontId="1" fillId="3" borderId="19" xfId="0" applyNumberFormat="1" applyFont="1" applyFill="1" applyBorder="1" applyAlignment="1">
      <alignment horizontal="center" wrapText="1"/>
    </xf>
    <xf numFmtId="164" fontId="1" fillId="3" borderId="20" xfId="0" applyNumberFormat="1" applyFont="1" applyFill="1" applyBorder="1" applyAlignment="1">
      <alignment horizontal="center" wrapText="1"/>
    </xf>
    <xf numFmtId="0" fontId="3" fillId="0" borderId="21" xfId="0" applyFont="1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23" xfId="0" applyBorder="1" applyAlignment="1">
      <alignment horizontal="center" wrapText="1"/>
    </xf>
    <xf numFmtId="164" fontId="0" fillId="0" borderId="25" xfId="0" applyNumberFormat="1" applyBorder="1" applyAlignment="1">
      <alignment horizontal="center"/>
    </xf>
    <xf numFmtId="0" fontId="3" fillId="0" borderId="26" xfId="0" applyFont="1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2" fillId="2" borderId="29" xfId="0" applyFont="1" applyFill="1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164" fontId="0" fillId="2" borderId="31" xfId="0" applyNumberFormat="1" applyFill="1" applyBorder="1" applyAlignment="1">
      <alignment horizontal="center" wrapText="1"/>
    </xf>
    <xf numFmtId="164" fontId="0" fillId="0" borderId="12" xfId="0" applyNumberFormat="1" applyBorder="1" applyAlignment="1">
      <alignment horizontal="center"/>
    </xf>
    <xf numFmtId="0" fontId="0" fillId="0" borderId="3" xfId="0" applyBorder="1" applyAlignment="1">
      <alignment wrapText="1"/>
    </xf>
    <xf numFmtId="164" fontId="1" fillId="3" borderId="32" xfId="0" applyNumberFormat="1" applyFont="1" applyFill="1" applyBorder="1" applyAlignment="1">
      <alignment horizontal="center" wrapText="1"/>
    </xf>
    <xf numFmtId="0" fontId="3" fillId="0" borderId="27" xfId="0" applyFont="1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164" fontId="0" fillId="0" borderId="20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4" borderId="33" xfId="0" applyFill="1" applyBorder="1" applyAlignment="1">
      <alignment horizontal="center" wrapText="1"/>
    </xf>
    <xf numFmtId="0" fontId="0" fillId="4" borderId="34" xfId="0" applyFill="1" applyBorder="1" applyAlignment="1">
      <alignment horizontal="center" wrapText="1"/>
    </xf>
    <xf numFmtId="0" fontId="0" fillId="0" borderId="24" xfId="0" applyBorder="1" applyAlignment="1">
      <alignment horizontal="center" wrapText="1"/>
    </xf>
  </cellXfs>
  <cellStyles count="1">
    <cellStyle name="Normal" xfId="0" builtinId="0"/>
  </cellStyles>
  <dxfs count="26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"/>
  <sheetViews>
    <sheetView zoomScaleNormal="100" workbookViewId="0">
      <selection activeCell="E14" sqref="E14"/>
    </sheetView>
  </sheetViews>
  <sheetFormatPr baseColWidth="10" defaultRowHeight="15" x14ac:dyDescent="0.25"/>
  <cols>
    <col min="1" max="1" width="13.42578125" customWidth="1"/>
    <col min="2" max="10" width="4.7109375" customWidth="1"/>
    <col min="11" max="11" width="8.7109375" customWidth="1"/>
    <col min="12" max="20" width="4.7109375" customWidth="1"/>
    <col min="21" max="21" width="8.7109375" customWidth="1"/>
    <col min="22" max="22" width="11.42578125" customWidth="1"/>
  </cols>
  <sheetData>
    <row r="1" spans="1:22" ht="16.5" thickTop="1" thickBot="1" x14ac:dyDescent="0.3">
      <c r="A1" s="5" t="s">
        <v>0</v>
      </c>
      <c r="B1" s="33" t="s">
        <v>1</v>
      </c>
      <c r="C1" s="34"/>
      <c r="D1" s="34"/>
      <c r="E1" s="34"/>
      <c r="F1" s="34"/>
      <c r="G1" s="34"/>
      <c r="H1" s="34"/>
      <c r="I1" s="34"/>
      <c r="J1" s="34"/>
      <c r="K1" s="35"/>
      <c r="L1" s="33" t="s">
        <v>2</v>
      </c>
      <c r="M1" s="34"/>
      <c r="N1" s="34"/>
      <c r="O1" s="34"/>
      <c r="P1" s="34"/>
      <c r="Q1" s="34"/>
      <c r="R1" s="34"/>
      <c r="S1" s="34"/>
      <c r="T1" s="34"/>
      <c r="U1" s="35"/>
      <c r="V1" s="36" t="s">
        <v>3</v>
      </c>
    </row>
    <row r="2" spans="1:22" s="1" customFormat="1" ht="60" customHeight="1" thickTop="1" x14ac:dyDescent="0.25">
      <c r="A2" s="6"/>
      <c r="B2" s="21" t="s">
        <v>5</v>
      </c>
      <c r="C2" s="4" t="s">
        <v>31</v>
      </c>
      <c r="D2" s="4"/>
      <c r="E2" s="4"/>
      <c r="F2" s="4"/>
      <c r="G2" s="4"/>
      <c r="H2" s="4"/>
      <c r="I2" s="4"/>
      <c r="J2" s="4" t="s">
        <v>6</v>
      </c>
      <c r="K2" s="22"/>
      <c r="L2" s="21"/>
      <c r="M2" s="4"/>
      <c r="N2" s="4"/>
      <c r="O2" s="4"/>
      <c r="P2" s="4"/>
      <c r="Q2" s="4"/>
      <c r="R2" s="4"/>
      <c r="S2" s="4"/>
      <c r="T2" s="4" t="s">
        <v>6</v>
      </c>
      <c r="U2" s="22"/>
      <c r="V2" s="37"/>
    </row>
    <row r="3" spans="1:22" x14ac:dyDescent="0.25">
      <c r="A3" s="6"/>
      <c r="B3" s="23">
        <v>10</v>
      </c>
      <c r="C3" s="2">
        <v>10</v>
      </c>
      <c r="D3" s="2"/>
      <c r="E3" s="2"/>
      <c r="F3" s="2"/>
      <c r="G3" s="2"/>
      <c r="H3" s="2"/>
      <c r="I3" s="2"/>
      <c r="J3" s="2">
        <f>SUM(B3:I3)</f>
        <v>20</v>
      </c>
      <c r="K3" s="24" t="s">
        <v>4</v>
      </c>
      <c r="L3" s="23"/>
      <c r="M3" s="2"/>
      <c r="N3" s="2"/>
      <c r="O3" s="2"/>
      <c r="P3" s="2"/>
      <c r="Q3" s="2"/>
      <c r="R3" s="2"/>
      <c r="S3" s="2"/>
      <c r="T3" s="2">
        <f>R4+T4+SUM(L3:S3)</f>
        <v>0</v>
      </c>
      <c r="U3" s="24" t="s">
        <v>4</v>
      </c>
      <c r="V3" s="38"/>
    </row>
    <row r="4" spans="1:22" x14ac:dyDescent="0.25">
      <c r="A4" s="7">
        <v>1</v>
      </c>
      <c r="B4" s="25">
        <v>10</v>
      </c>
      <c r="C4" s="3">
        <v>7.5</v>
      </c>
      <c r="D4" s="3"/>
      <c r="E4" s="3"/>
      <c r="F4" s="3"/>
      <c r="G4" s="3"/>
      <c r="H4" s="3"/>
      <c r="I4" s="3"/>
      <c r="J4" s="2">
        <f t="shared" ref="J4:J19" si="0">SUM(B4:I4)</f>
        <v>17.5</v>
      </c>
      <c r="K4" s="26">
        <f>(J4/J$3)*10</f>
        <v>8.75</v>
      </c>
      <c r="L4" s="25"/>
      <c r="M4" s="3"/>
      <c r="N4" s="3"/>
      <c r="O4" s="3"/>
      <c r="P4" s="3"/>
      <c r="Q4" s="3"/>
      <c r="R4" s="3"/>
      <c r="S4" s="3"/>
      <c r="T4" s="2">
        <f>SUM(L4:S4)</f>
        <v>0</v>
      </c>
      <c r="U4" s="26" t="e">
        <f>(T4/T$3)*10</f>
        <v>#DIV/0!</v>
      </c>
      <c r="V4" s="15" t="e">
        <f>AVERAGE(K4,U4)</f>
        <v>#DIV/0!</v>
      </c>
    </row>
    <row r="5" spans="1:22" x14ac:dyDescent="0.25">
      <c r="A5" s="7">
        <v>2</v>
      </c>
      <c r="B5" s="25">
        <v>5</v>
      </c>
      <c r="C5" s="3">
        <v>8.5</v>
      </c>
      <c r="D5" s="3"/>
      <c r="E5" s="3"/>
      <c r="F5" s="3"/>
      <c r="G5" s="3"/>
      <c r="H5" s="3"/>
      <c r="I5" s="3"/>
      <c r="J5" s="2">
        <f t="shared" si="0"/>
        <v>13.5</v>
      </c>
      <c r="K5" s="26">
        <f t="shared" ref="K5:K19" si="1">(J5/J$3)*10</f>
        <v>6.75</v>
      </c>
      <c r="L5" s="25"/>
      <c r="M5" s="3"/>
      <c r="N5" s="3"/>
      <c r="O5" s="3"/>
      <c r="P5" s="3"/>
      <c r="Q5" s="3"/>
      <c r="R5" s="3"/>
      <c r="S5" s="3"/>
      <c r="T5" s="2">
        <f t="shared" ref="T5:T19" si="2">SUM(L5:S5)</f>
        <v>0</v>
      </c>
      <c r="U5" s="26" t="e">
        <f t="shared" ref="U5:U19" si="3">(T5/T$3)*10</f>
        <v>#DIV/0!</v>
      </c>
      <c r="V5" s="15" t="e">
        <f t="shared" ref="V5:V20" si="4">AVERAGE(K5,U5)</f>
        <v>#DIV/0!</v>
      </c>
    </row>
    <row r="6" spans="1:22" x14ac:dyDescent="0.25">
      <c r="A6" s="7">
        <v>3</v>
      </c>
      <c r="B6" s="25">
        <v>10</v>
      </c>
      <c r="C6" s="3">
        <v>8.5</v>
      </c>
      <c r="D6" s="3"/>
      <c r="E6" s="3"/>
      <c r="F6" s="3"/>
      <c r="G6" s="3"/>
      <c r="H6" s="3"/>
      <c r="I6" s="3"/>
      <c r="J6" s="2">
        <f t="shared" si="0"/>
        <v>18.5</v>
      </c>
      <c r="K6" s="26">
        <f t="shared" si="1"/>
        <v>9.25</v>
      </c>
      <c r="L6" s="25"/>
      <c r="M6" s="3"/>
      <c r="N6" s="3"/>
      <c r="O6" s="3"/>
      <c r="P6" s="3"/>
      <c r="Q6" s="3"/>
      <c r="R6" s="3"/>
      <c r="S6" s="3"/>
      <c r="T6" s="2">
        <f t="shared" si="2"/>
        <v>0</v>
      </c>
      <c r="U6" s="26" t="e">
        <f t="shared" si="3"/>
        <v>#DIV/0!</v>
      </c>
      <c r="V6" s="15" t="e">
        <f t="shared" si="4"/>
        <v>#DIV/0!</v>
      </c>
    </row>
    <row r="7" spans="1:22" x14ac:dyDescent="0.25">
      <c r="A7" s="7">
        <v>4</v>
      </c>
      <c r="B7" s="25">
        <v>9</v>
      </c>
      <c r="C7" s="3">
        <v>9</v>
      </c>
      <c r="D7" s="3"/>
      <c r="E7" s="3"/>
      <c r="F7" s="3"/>
      <c r="G7" s="3"/>
      <c r="H7" s="3"/>
      <c r="I7" s="3"/>
      <c r="J7" s="2">
        <f t="shared" si="0"/>
        <v>18</v>
      </c>
      <c r="K7" s="26">
        <f t="shared" si="1"/>
        <v>9</v>
      </c>
      <c r="L7" s="25"/>
      <c r="M7" s="3"/>
      <c r="N7" s="3"/>
      <c r="O7" s="3"/>
      <c r="P7" s="3"/>
      <c r="Q7" s="3"/>
      <c r="R7" s="3"/>
      <c r="S7" s="3"/>
      <c r="T7" s="2">
        <f t="shared" si="2"/>
        <v>0</v>
      </c>
      <c r="U7" s="26" t="e">
        <f t="shared" si="3"/>
        <v>#DIV/0!</v>
      </c>
      <c r="V7" s="15" t="e">
        <f t="shared" si="4"/>
        <v>#DIV/0!</v>
      </c>
    </row>
    <row r="8" spans="1:22" x14ac:dyDescent="0.25">
      <c r="A8" s="7">
        <v>5</v>
      </c>
      <c r="B8" s="25">
        <v>9</v>
      </c>
      <c r="C8" s="3">
        <v>9</v>
      </c>
      <c r="D8" s="3"/>
      <c r="E8" s="3"/>
      <c r="F8" s="3"/>
      <c r="G8" s="3"/>
      <c r="H8" s="3"/>
      <c r="I8" s="3"/>
      <c r="J8" s="2">
        <f t="shared" si="0"/>
        <v>18</v>
      </c>
      <c r="K8" s="26">
        <f t="shared" si="1"/>
        <v>9</v>
      </c>
      <c r="L8" s="25"/>
      <c r="M8" s="3"/>
      <c r="N8" s="3"/>
      <c r="O8" s="3"/>
      <c r="P8" s="3"/>
      <c r="Q8" s="3"/>
      <c r="R8" s="3"/>
      <c r="S8" s="3"/>
      <c r="T8" s="2">
        <f t="shared" si="2"/>
        <v>0</v>
      </c>
      <c r="U8" s="26" t="e">
        <f t="shared" si="3"/>
        <v>#DIV/0!</v>
      </c>
      <c r="V8" s="15" t="e">
        <f t="shared" si="4"/>
        <v>#DIV/0!</v>
      </c>
    </row>
    <row r="9" spans="1:22" x14ac:dyDescent="0.25">
      <c r="A9" s="7">
        <v>6</v>
      </c>
      <c r="B9" s="25">
        <v>10</v>
      </c>
      <c r="C9" s="3">
        <v>8</v>
      </c>
      <c r="D9" s="3"/>
      <c r="E9" s="3"/>
      <c r="F9" s="3"/>
      <c r="G9" s="3"/>
      <c r="H9" s="3"/>
      <c r="I9" s="3"/>
      <c r="J9" s="2">
        <f t="shared" si="0"/>
        <v>18</v>
      </c>
      <c r="K9" s="26">
        <f t="shared" si="1"/>
        <v>9</v>
      </c>
      <c r="L9" s="25"/>
      <c r="M9" s="3"/>
      <c r="N9" s="3"/>
      <c r="O9" s="3"/>
      <c r="P9" s="3"/>
      <c r="Q9" s="3"/>
      <c r="R9" s="3"/>
      <c r="S9" s="3"/>
      <c r="T9" s="2">
        <f t="shared" si="2"/>
        <v>0</v>
      </c>
      <c r="U9" s="26" t="e">
        <f t="shared" si="3"/>
        <v>#DIV/0!</v>
      </c>
      <c r="V9" s="15" t="e">
        <f t="shared" si="4"/>
        <v>#DIV/0!</v>
      </c>
    </row>
    <row r="10" spans="1:22" x14ac:dyDescent="0.25">
      <c r="A10" s="7">
        <v>7</v>
      </c>
      <c r="B10" s="25">
        <v>7</v>
      </c>
      <c r="C10" s="3">
        <v>9</v>
      </c>
      <c r="D10" s="3"/>
      <c r="E10" s="3"/>
      <c r="F10" s="3"/>
      <c r="G10" s="3"/>
      <c r="H10" s="3"/>
      <c r="I10" s="3"/>
      <c r="J10" s="2">
        <f t="shared" si="0"/>
        <v>16</v>
      </c>
      <c r="K10" s="26">
        <f t="shared" si="1"/>
        <v>8</v>
      </c>
      <c r="L10" s="25"/>
      <c r="M10" s="3"/>
      <c r="N10" s="3"/>
      <c r="O10" s="3"/>
      <c r="P10" s="3"/>
      <c r="Q10" s="3"/>
      <c r="R10" s="3"/>
      <c r="S10" s="3"/>
      <c r="T10" s="2">
        <f t="shared" si="2"/>
        <v>0</v>
      </c>
      <c r="U10" s="26" t="e">
        <f t="shared" si="3"/>
        <v>#DIV/0!</v>
      </c>
      <c r="V10" s="15" t="e">
        <f t="shared" si="4"/>
        <v>#DIV/0!</v>
      </c>
    </row>
    <row r="11" spans="1:22" x14ac:dyDescent="0.25">
      <c r="A11" s="7">
        <v>8</v>
      </c>
      <c r="B11" s="25">
        <v>9</v>
      </c>
      <c r="C11" s="3">
        <v>8</v>
      </c>
      <c r="D11" s="3"/>
      <c r="E11" s="3"/>
      <c r="F11" s="3"/>
      <c r="G11" s="3"/>
      <c r="H11" s="3"/>
      <c r="I11" s="3"/>
      <c r="J11" s="2">
        <f t="shared" si="0"/>
        <v>17</v>
      </c>
      <c r="K11" s="26">
        <f t="shared" si="1"/>
        <v>8.5</v>
      </c>
      <c r="L11" s="25"/>
      <c r="M11" s="3"/>
      <c r="N11" s="3"/>
      <c r="O11" s="3"/>
      <c r="P11" s="3"/>
      <c r="Q11" s="3"/>
      <c r="R11" s="3"/>
      <c r="S11" s="3"/>
      <c r="T11" s="2">
        <f t="shared" si="2"/>
        <v>0</v>
      </c>
      <c r="U11" s="26" t="e">
        <f t="shared" si="3"/>
        <v>#DIV/0!</v>
      </c>
      <c r="V11" s="15" t="e">
        <f t="shared" si="4"/>
        <v>#DIV/0!</v>
      </c>
    </row>
    <row r="12" spans="1:22" x14ac:dyDescent="0.25">
      <c r="A12" s="7">
        <v>9</v>
      </c>
      <c r="B12" s="25">
        <v>9</v>
      </c>
      <c r="C12" s="3">
        <v>7.5</v>
      </c>
      <c r="D12" s="3"/>
      <c r="E12" s="3"/>
      <c r="F12" s="3"/>
      <c r="G12" s="3"/>
      <c r="H12" s="3"/>
      <c r="I12" s="3"/>
      <c r="J12" s="2">
        <f t="shared" si="0"/>
        <v>16.5</v>
      </c>
      <c r="K12" s="26">
        <f t="shared" si="1"/>
        <v>8.25</v>
      </c>
      <c r="L12" s="25"/>
      <c r="M12" s="3"/>
      <c r="N12" s="3"/>
      <c r="O12" s="3"/>
      <c r="P12" s="3"/>
      <c r="Q12" s="3"/>
      <c r="R12" s="3"/>
      <c r="S12" s="3"/>
      <c r="T12" s="2">
        <f t="shared" si="2"/>
        <v>0</v>
      </c>
      <c r="U12" s="26" t="e">
        <f t="shared" si="3"/>
        <v>#DIV/0!</v>
      </c>
      <c r="V12" s="15" t="e">
        <f t="shared" si="4"/>
        <v>#DIV/0!</v>
      </c>
    </row>
    <row r="13" spans="1:22" x14ac:dyDescent="0.25">
      <c r="A13" s="7">
        <v>10</v>
      </c>
      <c r="B13" s="25">
        <v>10</v>
      </c>
      <c r="C13" s="3">
        <v>8</v>
      </c>
      <c r="D13" s="3"/>
      <c r="E13" s="3"/>
      <c r="F13" s="3"/>
      <c r="G13" s="3"/>
      <c r="H13" s="3"/>
      <c r="I13" s="3"/>
      <c r="J13" s="2">
        <f t="shared" si="0"/>
        <v>18</v>
      </c>
      <c r="K13" s="26">
        <f t="shared" si="1"/>
        <v>9</v>
      </c>
      <c r="L13" s="25"/>
      <c r="M13" s="3"/>
      <c r="N13" s="3"/>
      <c r="O13" s="3"/>
      <c r="P13" s="3"/>
      <c r="Q13" s="3"/>
      <c r="R13" s="3"/>
      <c r="S13" s="3"/>
      <c r="T13" s="2">
        <f t="shared" si="2"/>
        <v>0</v>
      </c>
      <c r="U13" s="26" t="e">
        <f t="shared" si="3"/>
        <v>#DIV/0!</v>
      </c>
      <c r="V13" s="15" t="e">
        <f t="shared" si="4"/>
        <v>#DIV/0!</v>
      </c>
    </row>
    <row r="14" spans="1:22" x14ac:dyDescent="0.25">
      <c r="A14" s="7">
        <v>11</v>
      </c>
      <c r="B14" s="25">
        <v>5</v>
      </c>
      <c r="C14" s="3">
        <v>8</v>
      </c>
      <c r="D14" s="3"/>
      <c r="E14" s="3"/>
      <c r="F14" s="3"/>
      <c r="G14" s="3"/>
      <c r="H14" s="3"/>
      <c r="I14" s="3"/>
      <c r="J14" s="2">
        <f t="shared" si="0"/>
        <v>13</v>
      </c>
      <c r="K14" s="26">
        <f t="shared" si="1"/>
        <v>6.5</v>
      </c>
      <c r="L14" s="25"/>
      <c r="M14" s="3"/>
      <c r="N14" s="3"/>
      <c r="O14" s="3"/>
      <c r="P14" s="3"/>
      <c r="Q14" s="3"/>
      <c r="R14" s="3"/>
      <c r="S14" s="3"/>
      <c r="T14" s="2">
        <f t="shared" si="2"/>
        <v>0</v>
      </c>
      <c r="U14" s="26" t="e">
        <f t="shared" si="3"/>
        <v>#DIV/0!</v>
      </c>
      <c r="V14" s="15" t="e">
        <f t="shared" si="4"/>
        <v>#DIV/0!</v>
      </c>
    </row>
    <row r="15" spans="1:22" x14ac:dyDescent="0.25">
      <c r="A15" s="7">
        <v>12</v>
      </c>
      <c r="B15" s="25">
        <v>9</v>
      </c>
      <c r="C15" s="3">
        <v>9</v>
      </c>
      <c r="D15" s="3"/>
      <c r="E15" s="3"/>
      <c r="F15" s="3"/>
      <c r="G15" s="3"/>
      <c r="H15" s="3"/>
      <c r="I15" s="3"/>
      <c r="J15" s="2">
        <f t="shared" si="0"/>
        <v>18</v>
      </c>
      <c r="K15" s="26">
        <f t="shared" si="1"/>
        <v>9</v>
      </c>
      <c r="L15" s="25"/>
      <c r="M15" s="3"/>
      <c r="N15" s="3"/>
      <c r="O15" s="3"/>
      <c r="P15" s="3"/>
      <c r="Q15" s="3"/>
      <c r="R15" s="3"/>
      <c r="S15" s="3"/>
      <c r="T15" s="2">
        <f t="shared" si="2"/>
        <v>0</v>
      </c>
      <c r="U15" s="26" t="e">
        <f t="shared" si="3"/>
        <v>#DIV/0!</v>
      </c>
      <c r="V15" s="15" t="e">
        <f t="shared" si="4"/>
        <v>#DIV/0!</v>
      </c>
    </row>
    <row r="16" spans="1:22" x14ac:dyDescent="0.25">
      <c r="A16" s="7">
        <v>13</v>
      </c>
      <c r="B16" s="25">
        <v>7</v>
      </c>
      <c r="C16" s="3">
        <v>9</v>
      </c>
      <c r="D16" s="3"/>
      <c r="E16" s="3"/>
      <c r="F16" s="3"/>
      <c r="G16" s="3"/>
      <c r="H16" s="3"/>
      <c r="I16" s="3"/>
      <c r="J16" s="2">
        <f t="shared" si="0"/>
        <v>16</v>
      </c>
      <c r="K16" s="26">
        <f t="shared" si="1"/>
        <v>8</v>
      </c>
      <c r="L16" s="25"/>
      <c r="M16" s="3"/>
      <c r="N16" s="3"/>
      <c r="O16" s="3"/>
      <c r="P16" s="3"/>
      <c r="Q16" s="3"/>
      <c r="R16" s="3"/>
      <c r="S16" s="3"/>
      <c r="T16" s="2">
        <f t="shared" si="2"/>
        <v>0</v>
      </c>
      <c r="U16" s="26" t="e">
        <f t="shared" si="3"/>
        <v>#DIV/0!</v>
      </c>
      <c r="V16" s="15" t="e">
        <f t="shared" si="4"/>
        <v>#DIV/0!</v>
      </c>
    </row>
    <row r="17" spans="1:22" x14ac:dyDescent="0.25">
      <c r="A17" s="7">
        <v>14</v>
      </c>
      <c r="B17" s="25">
        <v>9</v>
      </c>
      <c r="C17" s="3">
        <v>8</v>
      </c>
      <c r="D17" s="3"/>
      <c r="E17" s="3"/>
      <c r="F17" s="3"/>
      <c r="G17" s="3"/>
      <c r="H17" s="3"/>
      <c r="I17" s="3"/>
      <c r="J17" s="2">
        <f t="shared" si="0"/>
        <v>17</v>
      </c>
      <c r="K17" s="26">
        <f t="shared" si="1"/>
        <v>8.5</v>
      </c>
      <c r="L17" s="25"/>
      <c r="M17" s="3"/>
      <c r="N17" s="3"/>
      <c r="O17" s="3"/>
      <c r="P17" s="3"/>
      <c r="Q17" s="3"/>
      <c r="R17" s="3"/>
      <c r="S17" s="3"/>
      <c r="T17" s="2">
        <f t="shared" si="2"/>
        <v>0</v>
      </c>
      <c r="U17" s="26" t="e">
        <f t="shared" si="3"/>
        <v>#DIV/0!</v>
      </c>
      <c r="V17" s="15" t="e">
        <f t="shared" si="4"/>
        <v>#DIV/0!</v>
      </c>
    </row>
    <row r="18" spans="1:22" x14ac:dyDescent="0.25">
      <c r="A18" s="7">
        <v>15</v>
      </c>
      <c r="B18" s="25">
        <v>8</v>
      </c>
      <c r="C18" s="3">
        <v>8</v>
      </c>
      <c r="D18" s="3"/>
      <c r="E18" s="3"/>
      <c r="F18" s="3"/>
      <c r="G18" s="3"/>
      <c r="H18" s="3"/>
      <c r="I18" s="3"/>
      <c r="J18" s="2">
        <f t="shared" si="0"/>
        <v>16</v>
      </c>
      <c r="K18" s="26">
        <f t="shared" si="1"/>
        <v>8</v>
      </c>
      <c r="L18" s="25"/>
      <c r="M18" s="3"/>
      <c r="N18" s="3"/>
      <c r="O18" s="3"/>
      <c r="P18" s="3"/>
      <c r="Q18" s="3"/>
      <c r="R18" s="3"/>
      <c r="S18" s="3"/>
      <c r="T18" s="2">
        <f t="shared" si="2"/>
        <v>0</v>
      </c>
      <c r="U18" s="26" t="e">
        <f t="shared" si="3"/>
        <v>#DIV/0!</v>
      </c>
      <c r="V18" s="15" t="e">
        <f t="shared" si="4"/>
        <v>#DIV/0!</v>
      </c>
    </row>
    <row r="19" spans="1:22" x14ac:dyDescent="0.25">
      <c r="A19" s="7">
        <v>16</v>
      </c>
      <c r="B19" s="25">
        <v>8</v>
      </c>
      <c r="C19" s="3">
        <v>8.5</v>
      </c>
      <c r="D19" s="3"/>
      <c r="E19" s="3"/>
      <c r="F19" s="3"/>
      <c r="G19" s="3"/>
      <c r="H19" s="3"/>
      <c r="I19" s="3"/>
      <c r="J19" s="2">
        <f t="shared" si="0"/>
        <v>16.5</v>
      </c>
      <c r="K19" s="26">
        <f t="shared" si="1"/>
        <v>8.25</v>
      </c>
      <c r="L19" s="25"/>
      <c r="M19" s="3"/>
      <c r="N19" s="3"/>
      <c r="O19" s="3"/>
      <c r="P19" s="3"/>
      <c r="Q19" s="3"/>
      <c r="R19" s="3"/>
      <c r="S19" s="3"/>
      <c r="T19" s="2">
        <f t="shared" si="2"/>
        <v>0</v>
      </c>
      <c r="U19" s="26" t="e">
        <f t="shared" si="3"/>
        <v>#DIV/0!</v>
      </c>
      <c r="V19" s="15" t="e">
        <f t="shared" si="4"/>
        <v>#DIV/0!</v>
      </c>
    </row>
    <row r="20" spans="1:22" ht="15.75" thickBot="1" x14ac:dyDescent="0.3">
      <c r="A20" s="8"/>
      <c r="B20" s="27">
        <f>AVERAGE(B4:B19)</f>
        <v>8.375</v>
      </c>
      <c r="C20" s="9">
        <f>AVERAGE(C4:C19)</f>
        <v>8.34375</v>
      </c>
      <c r="D20" s="9" t="e">
        <f>AVERAGE(D4:D19)</f>
        <v>#DIV/0!</v>
      </c>
      <c r="E20" s="9" t="e">
        <f>AVERAGE(E4:E19)</f>
        <v>#DIV/0!</v>
      </c>
      <c r="F20" s="9" t="e">
        <f>AVERAGE(F4:F19)</f>
        <v>#DIV/0!</v>
      </c>
      <c r="G20" s="9" t="e">
        <f>AVERAGE(G4:G19)</f>
        <v>#DIV/0!</v>
      </c>
      <c r="H20" s="9" t="e">
        <f>AVERAGE(H4:H19)</f>
        <v>#DIV/0!</v>
      </c>
      <c r="I20" s="9" t="e">
        <f>AVERAGE(I4:I19)</f>
        <v>#DIV/0!</v>
      </c>
      <c r="J20" s="9">
        <f>AVERAGE(J4:J19)</f>
        <v>16.71875</v>
      </c>
      <c r="K20" s="10">
        <f>AVERAGE(K4:K19)</f>
        <v>8.359375</v>
      </c>
      <c r="L20" s="27" t="e">
        <f>AVERAGE(L4:L19)</f>
        <v>#DIV/0!</v>
      </c>
      <c r="M20" s="9" t="e">
        <f>AVERAGE(M4:M19)</f>
        <v>#DIV/0!</v>
      </c>
      <c r="N20" s="9" t="e">
        <f>AVERAGE(N4:N19)</f>
        <v>#DIV/0!</v>
      </c>
      <c r="O20" s="9" t="e">
        <f>AVERAGE(O4:O19)</f>
        <v>#DIV/0!</v>
      </c>
      <c r="P20" s="9" t="e">
        <f>AVERAGE(P4:P19)</f>
        <v>#DIV/0!</v>
      </c>
      <c r="Q20" s="9" t="e">
        <f>AVERAGE(Q4:Q19)</f>
        <v>#DIV/0!</v>
      </c>
      <c r="R20" s="9" t="e">
        <f>AVERAGE(R4:R19)</f>
        <v>#DIV/0!</v>
      </c>
      <c r="S20" s="9" t="e">
        <f>AVERAGE(S4:S19)</f>
        <v>#DIV/0!</v>
      </c>
      <c r="T20" s="9">
        <f>AVERAGE(T4:T19)</f>
        <v>0</v>
      </c>
      <c r="U20" s="10" t="e">
        <f>AVERAGE(U4:U19)</f>
        <v>#DIV/0!</v>
      </c>
      <c r="V20" s="16" t="e">
        <f t="shared" si="4"/>
        <v>#DIV/0!</v>
      </c>
    </row>
    <row r="21" spans="1:22" ht="15.75" thickTop="1" x14ac:dyDescent="0.25"/>
  </sheetData>
  <mergeCells count="3">
    <mergeCell ref="B1:K1"/>
    <mergeCell ref="L1:U1"/>
    <mergeCell ref="V1:V3"/>
  </mergeCells>
  <conditionalFormatting sqref="C4:C19">
    <cfRule type="cellIs" dxfId="260" priority="22" operator="lessThan">
      <formula>$C$3/2</formula>
    </cfRule>
  </conditionalFormatting>
  <conditionalFormatting sqref="B4:B19">
    <cfRule type="cellIs" dxfId="259" priority="21" operator="lessThan">
      <formula>$B$3/2</formula>
    </cfRule>
  </conditionalFormatting>
  <conditionalFormatting sqref="D4:D19">
    <cfRule type="cellIs" dxfId="258" priority="20" operator="lessThan">
      <formula>$D$3/2</formula>
    </cfRule>
  </conditionalFormatting>
  <conditionalFormatting sqref="E4:E19">
    <cfRule type="cellIs" dxfId="257" priority="19" operator="lessThan">
      <formula>$E$3/2</formula>
    </cfRule>
  </conditionalFormatting>
  <conditionalFormatting sqref="F4:F19">
    <cfRule type="cellIs" dxfId="256" priority="18" operator="lessThan">
      <formula>$F$3/2</formula>
    </cfRule>
  </conditionalFormatting>
  <conditionalFormatting sqref="G4:G19">
    <cfRule type="cellIs" dxfId="255" priority="17" operator="lessThan">
      <formula>$G$3/2</formula>
    </cfRule>
  </conditionalFormatting>
  <conditionalFormatting sqref="H4:H19">
    <cfRule type="cellIs" dxfId="254" priority="16" operator="lessThan">
      <formula>$H$3/2</formula>
    </cfRule>
  </conditionalFormatting>
  <conditionalFormatting sqref="I4:I19">
    <cfRule type="cellIs" dxfId="253" priority="15" operator="lessThan">
      <formula>$I$3/2</formula>
    </cfRule>
  </conditionalFormatting>
  <conditionalFormatting sqref="J4:J19">
    <cfRule type="cellIs" dxfId="252" priority="14" operator="lessThan">
      <formula>$J$3/2</formula>
    </cfRule>
  </conditionalFormatting>
  <conditionalFormatting sqref="L4:L19">
    <cfRule type="cellIs" dxfId="251" priority="13" operator="lessThan">
      <formula>$L$3/2</formula>
    </cfRule>
  </conditionalFormatting>
  <conditionalFormatting sqref="M4:M19">
    <cfRule type="cellIs" dxfId="250" priority="12" operator="lessThan">
      <formula>$M$3/2</formula>
    </cfRule>
  </conditionalFormatting>
  <conditionalFormatting sqref="N4:N19">
    <cfRule type="cellIs" dxfId="249" priority="1" operator="lessThan">
      <formula>$N$3/2</formula>
    </cfRule>
    <cfRule type="cellIs" dxfId="248" priority="11" operator="lessThan">
      <formula>$N$3/2</formula>
    </cfRule>
  </conditionalFormatting>
  <conditionalFormatting sqref="O4:O19">
    <cfRule type="cellIs" dxfId="247" priority="10" operator="lessThan">
      <formula>$O$3/2</formula>
    </cfRule>
  </conditionalFormatting>
  <conditionalFormatting sqref="P4:P19">
    <cfRule type="cellIs" dxfId="246" priority="9" operator="lessThan">
      <formula>$P$3/2</formula>
    </cfRule>
  </conditionalFormatting>
  <conditionalFormatting sqref="Q4:Q19">
    <cfRule type="cellIs" dxfId="245" priority="8" operator="lessThan">
      <formula>$Q$3/2</formula>
    </cfRule>
  </conditionalFormatting>
  <conditionalFormatting sqref="R4:R19">
    <cfRule type="cellIs" dxfId="244" priority="7" operator="lessThan">
      <formula>$R$3/2</formula>
    </cfRule>
  </conditionalFormatting>
  <conditionalFormatting sqref="S4:S19">
    <cfRule type="cellIs" dxfId="243" priority="6" operator="lessThan">
      <formula>$S$3/2</formula>
    </cfRule>
  </conditionalFormatting>
  <conditionalFormatting sqref="T4:T19">
    <cfRule type="cellIs" dxfId="242" priority="5" operator="lessThan">
      <formula>$T$3/2</formula>
    </cfRule>
  </conditionalFormatting>
  <conditionalFormatting sqref="U4:U19">
    <cfRule type="cellIs" dxfId="241" priority="4" operator="lessThan">
      <formula>5</formula>
    </cfRule>
  </conditionalFormatting>
  <conditionalFormatting sqref="K4:K19">
    <cfRule type="cellIs" dxfId="240" priority="3" operator="lessThan">
      <formula>5</formula>
    </cfRule>
  </conditionalFormatting>
  <conditionalFormatting sqref="V4:V19">
    <cfRule type="cellIs" dxfId="239" priority="2" operator="lessThan">
      <formula>5</formula>
    </cfRule>
  </conditionalFormatting>
  <pageMargins left="0.25" right="0.25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zoomScaleNormal="100" workbookViewId="0">
      <selection sqref="A1:A1048576"/>
    </sheetView>
  </sheetViews>
  <sheetFormatPr baseColWidth="10" defaultRowHeight="15" x14ac:dyDescent="0.25"/>
  <cols>
    <col min="1" max="1" width="13.42578125" customWidth="1"/>
    <col min="2" max="10" width="4.7109375" customWidth="1"/>
    <col min="11" max="11" width="11.42578125" customWidth="1"/>
  </cols>
  <sheetData>
    <row r="1" spans="1:11" ht="16.5" customHeight="1" thickTop="1" thickBot="1" x14ac:dyDescent="0.3">
      <c r="A1" s="5" t="s">
        <v>7</v>
      </c>
      <c r="B1" s="33" t="s">
        <v>8</v>
      </c>
      <c r="C1" s="34"/>
      <c r="D1" s="34"/>
      <c r="E1" s="34"/>
      <c r="F1" s="34"/>
      <c r="G1" s="34"/>
      <c r="H1" s="34"/>
      <c r="I1" s="34"/>
      <c r="J1" s="35"/>
      <c r="K1" s="28"/>
    </row>
    <row r="2" spans="1:11" s="1" customFormat="1" ht="60" customHeight="1" thickTop="1" x14ac:dyDescent="0.25">
      <c r="A2" s="6"/>
      <c r="B2" s="21"/>
      <c r="C2" s="4"/>
      <c r="D2" s="4"/>
      <c r="E2" s="4"/>
      <c r="F2" s="4"/>
      <c r="G2" s="4"/>
      <c r="H2" s="4"/>
      <c r="I2" s="4"/>
      <c r="J2" s="30" t="s">
        <v>6</v>
      </c>
      <c r="K2" s="39" t="s">
        <v>9</v>
      </c>
    </row>
    <row r="3" spans="1:11" x14ac:dyDescent="0.25">
      <c r="A3" s="6"/>
      <c r="B3" s="23"/>
      <c r="C3" s="2"/>
      <c r="D3" s="2"/>
      <c r="E3" s="2"/>
      <c r="F3" s="2"/>
      <c r="G3" s="2"/>
      <c r="H3" s="2"/>
      <c r="I3" s="2"/>
      <c r="J3" s="31">
        <f>SUM(B3:I3)</f>
        <v>0</v>
      </c>
      <c r="K3" s="40"/>
    </row>
    <row r="4" spans="1:11" x14ac:dyDescent="0.25">
      <c r="A4" s="7">
        <v>1</v>
      </c>
      <c r="B4" s="25"/>
      <c r="C4" s="3"/>
      <c r="D4" s="3"/>
      <c r="E4" s="3"/>
      <c r="F4" s="3"/>
      <c r="G4" s="3"/>
      <c r="H4" s="3"/>
      <c r="I4" s="3"/>
      <c r="J4" s="31">
        <f t="shared" ref="J4:J19" si="0">SUM(B4:I4)</f>
        <v>0</v>
      </c>
      <c r="K4" s="29" t="e">
        <f>(J4/J$3)*10</f>
        <v>#DIV/0!</v>
      </c>
    </row>
    <row r="5" spans="1:11" x14ac:dyDescent="0.25">
      <c r="A5" s="7">
        <v>2</v>
      </c>
      <c r="B5" s="25"/>
      <c r="C5" s="3"/>
      <c r="D5" s="3"/>
      <c r="E5" s="3"/>
      <c r="F5" s="3"/>
      <c r="G5" s="3"/>
      <c r="H5" s="3"/>
      <c r="I5" s="3"/>
      <c r="J5" s="31">
        <f t="shared" si="0"/>
        <v>0</v>
      </c>
      <c r="K5" s="29" t="e">
        <f t="shared" ref="K5:K19" si="1">(J5/J$3)*10</f>
        <v>#DIV/0!</v>
      </c>
    </row>
    <row r="6" spans="1:11" x14ac:dyDescent="0.25">
      <c r="A6" s="7">
        <v>3</v>
      </c>
      <c r="B6" s="25"/>
      <c r="C6" s="3"/>
      <c r="D6" s="3"/>
      <c r="E6" s="3"/>
      <c r="F6" s="3"/>
      <c r="G6" s="3"/>
      <c r="H6" s="3"/>
      <c r="I6" s="3"/>
      <c r="J6" s="31">
        <f t="shared" si="0"/>
        <v>0</v>
      </c>
      <c r="K6" s="29" t="e">
        <f t="shared" si="1"/>
        <v>#DIV/0!</v>
      </c>
    </row>
    <row r="7" spans="1:11" x14ac:dyDescent="0.25">
      <c r="A7" s="7">
        <v>4</v>
      </c>
      <c r="B7" s="25"/>
      <c r="C7" s="3"/>
      <c r="D7" s="3"/>
      <c r="E7" s="3"/>
      <c r="F7" s="3"/>
      <c r="G7" s="3"/>
      <c r="H7" s="3"/>
      <c r="I7" s="3"/>
      <c r="J7" s="31">
        <f t="shared" si="0"/>
        <v>0</v>
      </c>
      <c r="K7" s="29" t="e">
        <f t="shared" si="1"/>
        <v>#DIV/0!</v>
      </c>
    </row>
    <row r="8" spans="1:11" x14ac:dyDescent="0.25">
      <c r="A8" s="7">
        <v>5</v>
      </c>
      <c r="B8" s="25"/>
      <c r="C8" s="3"/>
      <c r="D8" s="3"/>
      <c r="E8" s="3"/>
      <c r="F8" s="3"/>
      <c r="G8" s="3"/>
      <c r="H8" s="3"/>
      <c r="I8" s="3"/>
      <c r="J8" s="31">
        <f t="shared" si="0"/>
        <v>0</v>
      </c>
      <c r="K8" s="29" t="e">
        <f t="shared" si="1"/>
        <v>#DIV/0!</v>
      </c>
    </row>
    <row r="9" spans="1:11" x14ac:dyDescent="0.25">
      <c r="A9" s="7">
        <v>6</v>
      </c>
      <c r="B9" s="25"/>
      <c r="C9" s="3"/>
      <c r="D9" s="3"/>
      <c r="E9" s="3"/>
      <c r="F9" s="3"/>
      <c r="G9" s="3"/>
      <c r="H9" s="3"/>
      <c r="I9" s="3"/>
      <c r="J9" s="31">
        <f t="shared" si="0"/>
        <v>0</v>
      </c>
      <c r="K9" s="29" t="e">
        <f t="shared" si="1"/>
        <v>#DIV/0!</v>
      </c>
    </row>
    <row r="10" spans="1:11" x14ac:dyDescent="0.25">
      <c r="A10" s="7">
        <v>7</v>
      </c>
      <c r="B10" s="25"/>
      <c r="C10" s="3"/>
      <c r="D10" s="3"/>
      <c r="E10" s="3"/>
      <c r="F10" s="3"/>
      <c r="G10" s="3"/>
      <c r="H10" s="3"/>
      <c r="I10" s="3"/>
      <c r="J10" s="31">
        <f t="shared" si="0"/>
        <v>0</v>
      </c>
      <c r="K10" s="29" t="e">
        <f t="shared" si="1"/>
        <v>#DIV/0!</v>
      </c>
    </row>
    <row r="11" spans="1:11" x14ac:dyDescent="0.25">
      <c r="A11" s="7">
        <v>8</v>
      </c>
      <c r="B11" s="25"/>
      <c r="C11" s="3"/>
      <c r="D11" s="3"/>
      <c r="E11" s="3"/>
      <c r="F11" s="3"/>
      <c r="G11" s="3"/>
      <c r="H11" s="3"/>
      <c r="I11" s="3"/>
      <c r="J11" s="31">
        <f t="shared" si="0"/>
        <v>0</v>
      </c>
      <c r="K11" s="29" t="e">
        <f t="shared" si="1"/>
        <v>#DIV/0!</v>
      </c>
    </row>
    <row r="12" spans="1:11" x14ac:dyDescent="0.25">
      <c r="A12" s="7">
        <v>9</v>
      </c>
      <c r="B12" s="25"/>
      <c r="C12" s="3"/>
      <c r="D12" s="3"/>
      <c r="E12" s="3"/>
      <c r="F12" s="3"/>
      <c r="G12" s="3"/>
      <c r="H12" s="3"/>
      <c r="I12" s="3"/>
      <c r="J12" s="31">
        <f t="shared" si="0"/>
        <v>0</v>
      </c>
      <c r="K12" s="29" t="e">
        <f t="shared" si="1"/>
        <v>#DIV/0!</v>
      </c>
    </row>
    <row r="13" spans="1:11" x14ac:dyDescent="0.25">
      <c r="A13" s="7">
        <v>10</v>
      </c>
      <c r="B13" s="25"/>
      <c r="C13" s="3"/>
      <c r="D13" s="3"/>
      <c r="E13" s="3"/>
      <c r="F13" s="3"/>
      <c r="G13" s="3"/>
      <c r="H13" s="3"/>
      <c r="I13" s="3"/>
      <c r="J13" s="31">
        <f t="shared" si="0"/>
        <v>0</v>
      </c>
      <c r="K13" s="29" t="e">
        <f t="shared" si="1"/>
        <v>#DIV/0!</v>
      </c>
    </row>
    <row r="14" spans="1:11" x14ac:dyDescent="0.25">
      <c r="A14" s="7">
        <v>11</v>
      </c>
      <c r="B14" s="25"/>
      <c r="C14" s="3"/>
      <c r="D14" s="3"/>
      <c r="E14" s="3"/>
      <c r="F14" s="3"/>
      <c r="G14" s="3"/>
      <c r="H14" s="3"/>
      <c r="I14" s="3"/>
      <c r="J14" s="31">
        <f t="shared" si="0"/>
        <v>0</v>
      </c>
      <c r="K14" s="29" t="e">
        <f t="shared" si="1"/>
        <v>#DIV/0!</v>
      </c>
    </row>
    <row r="15" spans="1:11" x14ac:dyDescent="0.25">
      <c r="A15" s="7">
        <v>12</v>
      </c>
      <c r="B15" s="25"/>
      <c r="C15" s="3"/>
      <c r="D15" s="3"/>
      <c r="E15" s="3"/>
      <c r="F15" s="3"/>
      <c r="G15" s="3"/>
      <c r="H15" s="3"/>
      <c r="I15" s="3"/>
      <c r="J15" s="31">
        <f t="shared" si="0"/>
        <v>0</v>
      </c>
      <c r="K15" s="29" t="e">
        <f t="shared" si="1"/>
        <v>#DIV/0!</v>
      </c>
    </row>
    <row r="16" spans="1:11" x14ac:dyDescent="0.25">
      <c r="A16" s="7">
        <v>13</v>
      </c>
      <c r="B16" s="25"/>
      <c r="C16" s="3"/>
      <c r="D16" s="3"/>
      <c r="E16" s="3"/>
      <c r="F16" s="3"/>
      <c r="G16" s="3"/>
      <c r="H16" s="3"/>
      <c r="I16" s="3"/>
      <c r="J16" s="31">
        <f t="shared" si="0"/>
        <v>0</v>
      </c>
      <c r="K16" s="29" t="e">
        <f t="shared" si="1"/>
        <v>#DIV/0!</v>
      </c>
    </row>
    <row r="17" spans="1:11" x14ac:dyDescent="0.25">
      <c r="A17" s="7">
        <v>14</v>
      </c>
      <c r="B17" s="25"/>
      <c r="C17" s="3"/>
      <c r="D17" s="3"/>
      <c r="E17" s="3"/>
      <c r="F17" s="3"/>
      <c r="G17" s="3"/>
      <c r="H17" s="3"/>
      <c r="I17" s="3"/>
      <c r="J17" s="31">
        <f t="shared" si="0"/>
        <v>0</v>
      </c>
      <c r="K17" s="29" t="e">
        <f t="shared" si="1"/>
        <v>#DIV/0!</v>
      </c>
    </row>
    <row r="18" spans="1:11" x14ac:dyDescent="0.25">
      <c r="A18" s="7">
        <v>15</v>
      </c>
      <c r="B18" s="25"/>
      <c r="C18" s="3"/>
      <c r="D18" s="3"/>
      <c r="E18" s="3"/>
      <c r="F18" s="3"/>
      <c r="G18" s="3"/>
      <c r="H18" s="3"/>
      <c r="I18" s="3"/>
      <c r="J18" s="31">
        <f t="shared" si="0"/>
        <v>0</v>
      </c>
      <c r="K18" s="29" t="e">
        <f t="shared" si="1"/>
        <v>#DIV/0!</v>
      </c>
    </row>
    <row r="19" spans="1:11" x14ac:dyDescent="0.25">
      <c r="A19" s="7">
        <v>16</v>
      </c>
      <c r="B19" s="25"/>
      <c r="C19" s="3"/>
      <c r="D19" s="3"/>
      <c r="E19" s="3"/>
      <c r="F19" s="3"/>
      <c r="G19" s="3"/>
      <c r="H19" s="3"/>
      <c r="I19" s="3"/>
      <c r="J19" s="31">
        <f t="shared" si="0"/>
        <v>0</v>
      </c>
      <c r="K19" s="29" t="e">
        <f t="shared" si="1"/>
        <v>#DIV/0!</v>
      </c>
    </row>
    <row r="20" spans="1:11" ht="15.75" thickBot="1" x14ac:dyDescent="0.3">
      <c r="A20" s="8"/>
      <c r="B20" s="27" t="e">
        <f>AVERAGE(B4:B19)</f>
        <v>#DIV/0!</v>
      </c>
      <c r="C20" s="9" t="e">
        <f>AVERAGE(C4:C19)</f>
        <v>#DIV/0!</v>
      </c>
      <c r="D20" s="9" t="e">
        <f>AVERAGE(D4:D19)</f>
        <v>#DIV/0!</v>
      </c>
      <c r="E20" s="9" t="e">
        <f>AVERAGE(E4:E19)</f>
        <v>#DIV/0!</v>
      </c>
      <c r="F20" s="9" t="e">
        <f>AVERAGE(F4:F19)</f>
        <v>#DIV/0!</v>
      </c>
      <c r="G20" s="9" t="e">
        <f>AVERAGE(G4:G19)</f>
        <v>#DIV/0!</v>
      </c>
      <c r="H20" s="9" t="e">
        <f>AVERAGE(H4:H19)</f>
        <v>#DIV/0!</v>
      </c>
      <c r="I20" s="9" t="e">
        <f>AVERAGE(I4:I19)</f>
        <v>#DIV/0!</v>
      </c>
      <c r="J20" s="32">
        <f>AVERAGE(J4:J19)</f>
        <v>0</v>
      </c>
      <c r="K20" s="16" t="e">
        <f>AVERAGE(K4:K19)</f>
        <v>#DIV/0!</v>
      </c>
    </row>
    <row r="21" spans="1:11" ht="15.75" thickTop="1" x14ac:dyDescent="0.25"/>
  </sheetData>
  <mergeCells count="2">
    <mergeCell ref="B1:J1"/>
    <mergeCell ref="K2:K3"/>
  </mergeCells>
  <conditionalFormatting sqref="C4:C19">
    <cfRule type="cellIs" dxfId="238" priority="21" operator="lessThan">
      <formula>$C$3/2</formula>
    </cfRule>
  </conditionalFormatting>
  <conditionalFormatting sqref="B4:B19">
    <cfRule type="cellIs" dxfId="237" priority="20" operator="lessThan">
      <formula>$B$3/2</formula>
    </cfRule>
  </conditionalFormatting>
  <conditionalFormatting sqref="D4:D19">
    <cfRule type="cellIs" dxfId="236" priority="19" operator="lessThan">
      <formula>$D$3/2</formula>
    </cfRule>
  </conditionalFormatting>
  <conditionalFormatting sqref="E4:E19">
    <cfRule type="cellIs" dxfId="235" priority="18" operator="lessThan">
      <formula>$E$3/2</formula>
    </cfRule>
  </conditionalFormatting>
  <conditionalFormatting sqref="F4:F19">
    <cfRule type="cellIs" dxfId="234" priority="17" operator="lessThan">
      <formula>$F$3/2</formula>
    </cfRule>
  </conditionalFormatting>
  <conditionalFormatting sqref="G4:G19">
    <cfRule type="cellIs" dxfId="233" priority="16" operator="lessThan">
      <formula>$G$3/2</formula>
    </cfRule>
  </conditionalFormatting>
  <conditionalFormatting sqref="H4:H19">
    <cfRule type="cellIs" dxfId="232" priority="15" operator="lessThan">
      <formula>$H$3/2</formula>
    </cfRule>
  </conditionalFormatting>
  <conditionalFormatting sqref="I4:I19">
    <cfRule type="cellIs" dxfId="231" priority="14" operator="lessThan">
      <formula>$I$3/2</formula>
    </cfRule>
  </conditionalFormatting>
  <conditionalFormatting sqref="J4:J19">
    <cfRule type="cellIs" dxfId="230" priority="13" operator="lessThan">
      <formula>$J$3/2</formula>
    </cfRule>
  </conditionalFormatting>
  <conditionalFormatting sqref="K4:K19">
    <cfRule type="cellIs" dxfId="229" priority="2" operator="lessThan">
      <formula>5</formula>
    </cfRule>
  </conditionalFormatting>
  <pageMargins left="0.25" right="0.25" top="0.75" bottom="0.75" header="0.3" footer="0.3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zoomScaleNormal="100" workbookViewId="0">
      <selection activeCell="B2" sqref="B2"/>
    </sheetView>
  </sheetViews>
  <sheetFormatPr baseColWidth="10" defaultRowHeight="15" x14ac:dyDescent="0.25"/>
  <cols>
    <col min="1" max="1" width="13.42578125" bestFit="1" customWidth="1"/>
    <col min="2" max="7" width="4.7109375" customWidth="1"/>
    <col min="8" max="8" width="8.7109375" customWidth="1"/>
    <col min="9" max="14" width="4.7109375" customWidth="1"/>
    <col min="15" max="15" width="8.7109375" customWidth="1"/>
    <col min="16" max="21" width="4.7109375" customWidth="1"/>
    <col min="22" max="22" width="8.7109375" customWidth="1"/>
  </cols>
  <sheetData>
    <row r="1" spans="1:23" ht="16.5" customHeight="1" thickTop="1" thickBot="1" x14ac:dyDescent="0.3">
      <c r="A1" s="5" t="s">
        <v>10</v>
      </c>
      <c r="B1" s="41" t="s">
        <v>11</v>
      </c>
      <c r="C1" s="34"/>
      <c r="D1" s="34"/>
      <c r="E1" s="34"/>
      <c r="F1" s="34"/>
      <c r="G1" s="34"/>
      <c r="H1" s="34"/>
      <c r="I1" s="33" t="s">
        <v>12</v>
      </c>
      <c r="J1" s="34"/>
      <c r="K1" s="34"/>
      <c r="L1" s="34"/>
      <c r="M1" s="34"/>
      <c r="N1" s="34"/>
      <c r="O1" s="35"/>
      <c r="P1" s="33" t="s">
        <v>13</v>
      </c>
      <c r="Q1" s="34"/>
      <c r="R1" s="34"/>
      <c r="S1" s="34"/>
      <c r="T1" s="34"/>
      <c r="U1" s="34"/>
      <c r="V1" s="35"/>
      <c r="W1" s="36" t="s">
        <v>14</v>
      </c>
    </row>
    <row r="2" spans="1:23" s="1" customFormat="1" ht="60" customHeight="1" thickTop="1" x14ac:dyDescent="0.25">
      <c r="A2" s="6"/>
      <c r="B2" s="17"/>
      <c r="C2" s="4"/>
      <c r="D2" s="4"/>
      <c r="E2" s="4"/>
      <c r="F2" s="4"/>
      <c r="G2" s="4" t="s">
        <v>6</v>
      </c>
      <c r="H2" s="11"/>
      <c r="I2" s="21"/>
      <c r="J2" s="4"/>
      <c r="K2" s="4"/>
      <c r="L2" s="4"/>
      <c r="M2" s="4"/>
      <c r="N2" s="4" t="s">
        <v>6</v>
      </c>
      <c r="O2" s="22"/>
      <c r="P2" s="21" t="s">
        <v>34</v>
      </c>
      <c r="Q2" s="4"/>
      <c r="R2" s="4"/>
      <c r="S2" s="4"/>
      <c r="T2" s="4"/>
      <c r="U2" s="4" t="s">
        <v>6</v>
      </c>
      <c r="V2" s="22"/>
      <c r="W2" s="37"/>
    </row>
    <row r="3" spans="1:23" x14ac:dyDescent="0.25">
      <c r="A3" s="6"/>
      <c r="B3" s="18"/>
      <c r="C3" s="2"/>
      <c r="D3" s="2"/>
      <c r="E3" s="2"/>
      <c r="F3" s="2"/>
      <c r="G3" s="2">
        <f t="shared" ref="G3:G19" si="0">SUM(B3:F3)</f>
        <v>0</v>
      </c>
      <c r="H3" s="12" t="s">
        <v>4</v>
      </c>
      <c r="I3" s="23"/>
      <c r="J3" s="2"/>
      <c r="K3" s="2"/>
      <c r="L3" s="2"/>
      <c r="M3" s="2"/>
      <c r="N3" s="2">
        <f t="shared" ref="N3:N19" si="1">SUM(I3:M3)</f>
        <v>0</v>
      </c>
      <c r="O3" s="24" t="s">
        <v>4</v>
      </c>
      <c r="P3" s="23">
        <v>10</v>
      </c>
      <c r="Q3" s="2">
        <v>10</v>
      </c>
      <c r="R3" s="2"/>
      <c r="S3" s="2"/>
      <c r="T3" s="2"/>
      <c r="U3" s="2">
        <f t="shared" ref="U3:U19" si="2">SUM(P3:T3)</f>
        <v>20</v>
      </c>
      <c r="V3" s="24" t="s">
        <v>4</v>
      </c>
      <c r="W3" s="38"/>
    </row>
    <row r="4" spans="1:23" x14ac:dyDescent="0.25">
      <c r="A4" s="7">
        <v>1</v>
      </c>
      <c r="B4" s="19"/>
      <c r="C4" s="3"/>
      <c r="D4" s="3"/>
      <c r="E4" s="3"/>
      <c r="F4" s="3"/>
      <c r="G4" s="2">
        <f t="shared" si="0"/>
        <v>0</v>
      </c>
      <c r="H4" s="13" t="e">
        <f>(G4/G$3)*10</f>
        <v>#DIV/0!</v>
      </c>
      <c r="I4" s="25"/>
      <c r="J4" s="3"/>
      <c r="K4" s="3"/>
      <c r="L4" s="3"/>
      <c r="M4" s="3"/>
      <c r="N4" s="2">
        <f t="shared" si="1"/>
        <v>0</v>
      </c>
      <c r="O4" s="26" t="e">
        <f>(N4/N$3)*10</f>
        <v>#DIV/0!</v>
      </c>
      <c r="P4" s="25">
        <v>10</v>
      </c>
      <c r="Q4" s="3">
        <v>8</v>
      </c>
      <c r="R4" s="3"/>
      <c r="S4" s="3"/>
      <c r="T4" s="3"/>
      <c r="U4" s="2">
        <f t="shared" si="2"/>
        <v>18</v>
      </c>
      <c r="V4" s="26">
        <f>(U4/U$3)*10</f>
        <v>9</v>
      </c>
      <c r="W4" s="15" t="e">
        <f t="shared" ref="W4:W19" si="3">AVERAGE(H4,O4,V4)</f>
        <v>#DIV/0!</v>
      </c>
    </row>
    <row r="5" spans="1:23" x14ac:dyDescent="0.25">
      <c r="A5" s="7">
        <v>2</v>
      </c>
      <c r="B5" s="19"/>
      <c r="C5" s="3"/>
      <c r="D5" s="3"/>
      <c r="E5" s="3"/>
      <c r="F5" s="3"/>
      <c r="G5" s="2">
        <f t="shared" si="0"/>
        <v>0</v>
      </c>
      <c r="H5" s="13" t="e">
        <f t="shared" ref="H5:H19" si="4">(G5/G$3)*10</f>
        <v>#DIV/0!</v>
      </c>
      <c r="I5" s="25"/>
      <c r="J5" s="3"/>
      <c r="K5" s="3"/>
      <c r="L5" s="3"/>
      <c r="M5" s="3"/>
      <c r="N5" s="2">
        <f t="shared" si="1"/>
        <v>0</v>
      </c>
      <c r="O5" s="26" t="e">
        <f t="shared" ref="O5:O19" si="5">(N5/N$3)*10</f>
        <v>#DIV/0!</v>
      </c>
      <c r="P5" s="25">
        <v>10</v>
      </c>
      <c r="Q5" s="3">
        <v>9</v>
      </c>
      <c r="R5" s="3"/>
      <c r="S5" s="3"/>
      <c r="T5" s="3"/>
      <c r="U5" s="2">
        <f t="shared" si="2"/>
        <v>19</v>
      </c>
      <c r="V5" s="26">
        <f t="shared" ref="V5:V19" si="6">(U5/U$3)*10</f>
        <v>9.5</v>
      </c>
      <c r="W5" s="15" t="e">
        <f t="shared" si="3"/>
        <v>#DIV/0!</v>
      </c>
    </row>
    <row r="6" spans="1:23" x14ac:dyDescent="0.25">
      <c r="A6" s="7">
        <v>3</v>
      </c>
      <c r="B6" s="19"/>
      <c r="C6" s="3"/>
      <c r="D6" s="3"/>
      <c r="E6" s="3"/>
      <c r="F6" s="3"/>
      <c r="G6" s="2">
        <f t="shared" si="0"/>
        <v>0</v>
      </c>
      <c r="H6" s="13" t="e">
        <f t="shared" si="4"/>
        <v>#DIV/0!</v>
      </c>
      <c r="I6" s="25"/>
      <c r="J6" s="3"/>
      <c r="K6" s="3"/>
      <c r="L6" s="3"/>
      <c r="M6" s="3"/>
      <c r="N6" s="2">
        <f t="shared" si="1"/>
        <v>0</v>
      </c>
      <c r="O6" s="26" t="e">
        <f t="shared" si="5"/>
        <v>#DIV/0!</v>
      </c>
      <c r="P6" s="25">
        <v>10</v>
      </c>
      <c r="Q6" s="3">
        <v>9</v>
      </c>
      <c r="R6" s="3"/>
      <c r="S6" s="3"/>
      <c r="T6" s="3"/>
      <c r="U6" s="2">
        <f t="shared" si="2"/>
        <v>19</v>
      </c>
      <c r="V6" s="26">
        <f t="shared" si="6"/>
        <v>9.5</v>
      </c>
      <c r="W6" s="15" t="e">
        <f t="shared" si="3"/>
        <v>#DIV/0!</v>
      </c>
    </row>
    <row r="7" spans="1:23" x14ac:dyDescent="0.25">
      <c r="A7" s="7">
        <v>4</v>
      </c>
      <c r="B7" s="19"/>
      <c r="C7" s="3"/>
      <c r="D7" s="3"/>
      <c r="E7" s="3"/>
      <c r="F7" s="3"/>
      <c r="G7" s="2">
        <f t="shared" si="0"/>
        <v>0</v>
      </c>
      <c r="H7" s="13" t="e">
        <f t="shared" si="4"/>
        <v>#DIV/0!</v>
      </c>
      <c r="I7" s="25"/>
      <c r="J7" s="3"/>
      <c r="K7" s="3"/>
      <c r="L7" s="3"/>
      <c r="M7" s="3"/>
      <c r="N7" s="2">
        <f t="shared" si="1"/>
        <v>0</v>
      </c>
      <c r="O7" s="26" t="e">
        <f t="shared" si="5"/>
        <v>#DIV/0!</v>
      </c>
      <c r="P7" s="25">
        <v>10</v>
      </c>
      <c r="Q7" s="3">
        <v>9</v>
      </c>
      <c r="R7" s="3"/>
      <c r="S7" s="3"/>
      <c r="T7" s="3"/>
      <c r="U7" s="2">
        <f t="shared" si="2"/>
        <v>19</v>
      </c>
      <c r="V7" s="26">
        <f t="shared" si="6"/>
        <v>9.5</v>
      </c>
      <c r="W7" s="15" t="e">
        <f t="shared" si="3"/>
        <v>#DIV/0!</v>
      </c>
    </row>
    <row r="8" spans="1:23" x14ac:dyDescent="0.25">
      <c r="A8" s="7">
        <v>5</v>
      </c>
      <c r="B8" s="19"/>
      <c r="C8" s="3"/>
      <c r="D8" s="3"/>
      <c r="E8" s="3"/>
      <c r="F8" s="3"/>
      <c r="G8" s="2">
        <f t="shared" si="0"/>
        <v>0</v>
      </c>
      <c r="H8" s="13" t="e">
        <f t="shared" si="4"/>
        <v>#DIV/0!</v>
      </c>
      <c r="I8" s="25"/>
      <c r="J8" s="3"/>
      <c r="K8" s="3"/>
      <c r="L8" s="3"/>
      <c r="M8" s="3"/>
      <c r="N8" s="2">
        <f t="shared" si="1"/>
        <v>0</v>
      </c>
      <c r="O8" s="26" t="e">
        <f t="shared" si="5"/>
        <v>#DIV/0!</v>
      </c>
      <c r="P8" s="25">
        <v>9.5</v>
      </c>
      <c r="Q8" s="3">
        <v>9</v>
      </c>
      <c r="R8" s="3"/>
      <c r="S8" s="3"/>
      <c r="T8" s="3"/>
      <c r="U8" s="2">
        <f t="shared" si="2"/>
        <v>18.5</v>
      </c>
      <c r="V8" s="26">
        <f t="shared" si="6"/>
        <v>9.25</v>
      </c>
      <c r="W8" s="15" t="e">
        <f t="shared" si="3"/>
        <v>#DIV/0!</v>
      </c>
    </row>
    <row r="9" spans="1:23" x14ac:dyDescent="0.25">
      <c r="A9" s="7">
        <v>6</v>
      </c>
      <c r="B9" s="19"/>
      <c r="C9" s="3"/>
      <c r="D9" s="3"/>
      <c r="E9" s="3"/>
      <c r="F9" s="3"/>
      <c r="G9" s="2">
        <f t="shared" si="0"/>
        <v>0</v>
      </c>
      <c r="H9" s="13" t="e">
        <f t="shared" si="4"/>
        <v>#DIV/0!</v>
      </c>
      <c r="I9" s="25"/>
      <c r="J9" s="3"/>
      <c r="K9" s="3"/>
      <c r="L9" s="3"/>
      <c r="M9" s="3"/>
      <c r="N9" s="2">
        <f t="shared" si="1"/>
        <v>0</v>
      </c>
      <c r="O9" s="26" t="e">
        <f t="shared" si="5"/>
        <v>#DIV/0!</v>
      </c>
      <c r="P9" s="25">
        <v>5</v>
      </c>
      <c r="Q9" s="3">
        <v>9</v>
      </c>
      <c r="R9" s="3"/>
      <c r="S9" s="3"/>
      <c r="T9" s="3"/>
      <c r="U9" s="2">
        <f t="shared" si="2"/>
        <v>14</v>
      </c>
      <c r="V9" s="26">
        <f t="shared" si="6"/>
        <v>7</v>
      </c>
      <c r="W9" s="15" t="e">
        <f t="shared" si="3"/>
        <v>#DIV/0!</v>
      </c>
    </row>
    <row r="10" spans="1:23" x14ac:dyDescent="0.25">
      <c r="A10" s="7">
        <v>7</v>
      </c>
      <c r="B10" s="19"/>
      <c r="C10" s="3"/>
      <c r="D10" s="3"/>
      <c r="E10" s="3"/>
      <c r="F10" s="3"/>
      <c r="G10" s="2">
        <f t="shared" si="0"/>
        <v>0</v>
      </c>
      <c r="H10" s="13" t="e">
        <f t="shared" si="4"/>
        <v>#DIV/0!</v>
      </c>
      <c r="I10" s="25"/>
      <c r="J10" s="3"/>
      <c r="K10" s="3"/>
      <c r="L10" s="3"/>
      <c r="M10" s="3"/>
      <c r="N10" s="2">
        <f t="shared" si="1"/>
        <v>0</v>
      </c>
      <c r="O10" s="26" t="e">
        <f t="shared" si="5"/>
        <v>#DIV/0!</v>
      </c>
      <c r="P10" s="25">
        <v>9</v>
      </c>
      <c r="Q10" s="3">
        <v>9</v>
      </c>
      <c r="R10" s="3"/>
      <c r="S10" s="3"/>
      <c r="T10" s="3"/>
      <c r="U10" s="2">
        <f t="shared" si="2"/>
        <v>18</v>
      </c>
      <c r="V10" s="26">
        <f t="shared" si="6"/>
        <v>9</v>
      </c>
      <c r="W10" s="15" t="e">
        <f t="shared" si="3"/>
        <v>#DIV/0!</v>
      </c>
    </row>
    <row r="11" spans="1:23" x14ac:dyDescent="0.25">
      <c r="A11" s="7">
        <v>8</v>
      </c>
      <c r="B11" s="19"/>
      <c r="C11" s="3"/>
      <c r="D11" s="3"/>
      <c r="E11" s="3"/>
      <c r="F11" s="3"/>
      <c r="G11" s="2">
        <f t="shared" si="0"/>
        <v>0</v>
      </c>
      <c r="H11" s="13" t="e">
        <f t="shared" si="4"/>
        <v>#DIV/0!</v>
      </c>
      <c r="I11" s="25"/>
      <c r="J11" s="3"/>
      <c r="K11" s="3"/>
      <c r="L11" s="3"/>
      <c r="M11" s="3"/>
      <c r="N11" s="2">
        <f t="shared" si="1"/>
        <v>0</v>
      </c>
      <c r="O11" s="26" t="e">
        <f t="shared" si="5"/>
        <v>#DIV/0!</v>
      </c>
      <c r="P11" s="25" t="s">
        <v>33</v>
      </c>
      <c r="Q11" s="3">
        <v>9</v>
      </c>
      <c r="R11" s="3"/>
      <c r="S11" s="3"/>
      <c r="T11" s="3"/>
      <c r="U11" s="2">
        <f t="shared" si="2"/>
        <v>9</v>
      </c>
      <c r="V11" s="26">
        <f t="shared" si="6"/>
        <v>4.5</v>
      </c>
      <c r="W11" s="15" t="e">
        <f t="shared" si="3"/>
        <v>#DIV/0!</v>
      </c>
    </row>
    <row r="12" spans="1:23" x14ac:dyDescent="0.25">
      <c r="A12" s="7">
        <v>9</v>
      </c>
      <c r="B12" s="19"/>
      <c r="C12" s="3"/>
      <c r="D12" s="3"/>
      <c r="E12" s="3"/>
      <c r="F12" s="3"/>
      <c r="G12" s="2">
        <f t="shared" si="0"/>
        <v>0</v>
      </c>
      <c r="H12" s="13" t="e">
        <f t="shared" si="4"/>
        <v>#DIV/0!</v>
      </c>
      <c r="I12" s="25"/>
      <c r="J12" s="3"/>
      <c r="K12" s="3"/>
      <c r="L12" s="3"/>
      <c r="M12" s="3"/>
      <c r="N12" s="2">
        <f t="shared" si="1"/>
        <v>0</v>
      </c>
      <c r="O12" s="26" t="e">
        <f t="shared" si="5"/>
        <v>#DIV/0!</v>
      </c>
      <c r="P12" s="25">
        <v>9</v>
      </c>
      <c r="Q12" s="3">
        <v>9</v>
      </c>
      <c r="R12" s="3"/>
      <c r="S12" s="3"/>
      <c r="T12" s="3"/>
      <c r="U12" s="2">
        <f t="shared" si="2"/>
        <v>18</v>
      </c>
      <c r="V12" s="26">
        <f t="shared" si="6"/>
        <v>9</v>
      </c>
      <c r="W12" s="15" t="e">
        <f t="shared" si="3"/>
        <v>#DIV/0!</v>
      </c>
    </row>
    <row r="13" spans="1:23" x14ac:dyDescent="0.25">
      <c r="A13" s="7">
        <v>10</v>
      </c>
      <c r="B13" s="19"/>
      <c r="C13" s="3"/>
      <c r="D13" s="3"/>
      <c r="E13" s="3"/>
      <c r="F13" s="3"/>
      <c r="G13" s="2">
        <f t="shared" si="0"/>
        <v>0</v>
      </c>
      <c r="H13" s="13" t="e">
        <f t="shared" si="4"/>
        <v>#DIV/0!</v>
      </c>
      <c r="I13" s="25"/>
      <c r="J13" s="3"/>
      <c r="K13" s="3"/>
      <c r="L13" s="3"/>
      <c r="M13" s="3"/>
      <c r="N13" s="2">
        <f t="shared" si="1"/>
        <v>0</v>
      </c>
      <c r="O13" s="26" t="e">
        <f t="shared" si="5"/>
        <v>#DIV/0!</v>
      </c>
      <c r="P13" s="25">
        <v>10</v>
      </c>
      <c r="Q13" s="3">
        <v>9</v>
      </c>
      <c r="R13" s="3"/>
      <c r="S13" s="3"/>
      <c r="T13" s="3"/>
      <c r="U13" s="2">
        <f t="shared" si="2"/>
        <v>19</v>
      </c>
      <c r="V13" s="26">
        <f t="shared" si="6"/>
        <v>9.5</v>
      </c>
      <c r="W13" s="15" t="e">
        <f t="shared" si="3"/>
        <v>#DIV/0!</v>
      </c>
    </row>
    <row r="14" spans="1:23" x14ac:dyDescent="0.25">
      <c r="A14" s="7">
        <v>11</v>
      </c>
      <c r="B14" s="19"/>
      <c r="C14" s="3"/>
      <c r="D14" s="3"/>
      <c r="E14" s="3"/>
      <c r="F14" s="3"/>
      <c r="G14" s="2">
        <f t="shared" si="0"/>
        <v>0</v>
      </c>
      <c r="H14" s="13" t="e">
        <f t="shared" si="4"/>
        <v>#DIV/0!</v>
      </c>
      <c r="I14" s="25"/>
      <c r="J14" s="3"/>
      <c r="K14" s="3"/>
      <c r="L14" s="3"/>
      <c r="M14" s="3"/>
      <c r="N14" s="2">
        <f t="shared" si="1"/>
        <v>0</v>
      </c>
      <c r="O14" s="26" t="e">
        <f t="shared" si="5"/>
        <v>#DIV/0!</v>
      </c>
      <c r="P14" s="25">
        <v>6</v>
      </c>
      <c r="Q14" s="3">
        <v>9</v>
      </c>
      <c r="R14" s="3"/>
      <c r="S14" s="3"/>
      <c r="T14" s="3"/>
      <c r="U14" s="2">
        <f t="shared" si="2"/>
        <v>15</v>
      </c>
      <c r="V14" s="26">
        <f t="shared" si="6"/>
        <v>7.5</v>
      </c>
      <c r="W14" s="15" t="e">
        <f t="shared" si="3"/>
        <v>#DIV/0!</v>
      </c>
    </row>
    <row r="15" spans="1:23" x14ac:dyDescent="0.25">
      <c r="A15" s="7">
        <v>12</v>
      </c>
      <c r="B15" s="19"/>
      <c r="C15" s="3"/>
      <c r="D15" s="3"/>
      <c r="E15" s="3"/>
      <c r="F15" s="3"/>
      <c r="G15" s="2">
        <f t="shared" si="0"/>
        <v>0</v>
      </c>
      <c r="H15" s="13" t="e">
        <f t="shared" si="4"/>
        <v>#DIV/0!</v>
      </c>
      <c r="I15" s="25"/>
      <c r="J15" s="3"/>
      <c r="K15" s="3"/>
      <c r="L15" s="3"/>
      <c r="M15" s="3"/>
      <c r="N15" s="2">
        <f t="shared" si="1"/>
        <v>0</v>
      </c>
      <c r="O15" s="26" t="e">
        <f t="shared" si="5"/>
        <v>#DIV/0!</v>
      </c>
      <c r="P15" s="25">
        <v>9.5</v>
      </c>
      <c r="Q15" s="3">
        <v>8</v>
      </c>
      <c r="R15" s="3"/>
      <c r="S15" s="3"/>
      <c r="T15" s="3"/>
      <c r="U15" s="2">
        <f t="shared" si="2"/>
        <v>17.5</v>
      </c>
      <c r="V15" s="26">
        <f t="shared" si="6"/>
        <v>8.75</v>
      </c>
      <c r="W15" s="15" t="e">
        <f t="shared" si="3"/>
        <v>#DIV/0!</v>
      </c>
    </row>
    <row r="16" spans="1:23" x14ac:dyDescent="0.25">
      <c r="A16" s="7">
        <v>13</v>
      </c>
      <c r="B16" s="19"/>
      <c r="C16" s="3"/>
      <c r="D16" s="3"/>
      <c r="E16" s="3"/>
      <c r="F16" s="3"/>
      <c r="G16" s="2">
        <f t="shared" si="0"/>
        <v>0</v>
      </c>
      <c r="H16" s="13" t="e">
        <f t="shared" si="4"/>
        <v>#DIV/0!</v>
      </c>
      <c r="I16" s="25"/>
      <c r="J16" s="3"/>
      <c r="K16" s="3"/>
      <c r="L16" s="3"/>
      <c r="M16" s="3"/>
      <c r="N16" s="2">
        <f t="shared" si="1"/>
        <v>0</v>
      </c>
      <c r="O16" s="26" t="e">
        <f t="shared" si="5"/>
        <v>#DIV/0!</v>
      </c>
      <c r="P16" s="25">
        <v>10</v>
      </c>
      <c r="Q16" s="3">
        <v>7</v>
      </c>
      <c r="R16" s="3"/>
      <c r="S16" s="3"/>
      <c r="T16" s="3"/>
      <c r="U16" s="2">
        <f t="shared" si="2"/>
        <v>17</v>
      </c>
      <c r="V16" s="26">
        <f t="shared" si="6"/>
        <v>8.5</v>
      </c>
      <c r="W16" s="15" t="e">
        <f t="shared" si="3"/>
        <v>#DIV/0!</v>
      </c>
    </row>
    <row r="17" spans="1:23" x14ac:dyDescent="0.25">
      <c r="A17" s="7">
        <v>14</v>
      </c>
      <c r="B17" s="19"/>
      <c r="C17" s="3"/>
      <c r="D17" s="3"/>
      <c r="E17" s="3"/>
      <c r="F17" s="3"/>
      <c r="G17" s="2">
        <f t="shared" si="0"/>
        <v>0</v>
      </c>
      <c r="H17" s="13" t="e">
        <f t="shared" si="4"/>
        <v>#DIV/0!</v>
      </c>
      <c r="I17" s="25"/>
      <c r="J17" s="3"/>
      <c r="K17" s="3"/>
      <c r="L17" s="3"/>
      <c r="M17" s="3"/>
      <c r="N17" s="2">
        <f t="shared" si="1"/>
        <v>0</v>
      </c>
      <c r="O17" s="26" t="e">
        <f t="shared" si="5"/>
        <v>#DIV/0!</v>
      </c>
      <c r="P17" s="25">
        <v>6</v>
      </c>
      <c r="Q17" s="3">
        <v>8</v>
      </c>
      <c r="R17" s="3"/>
      <c r="S17" s="3"/>
      <c r="T17" s="3"/>
      <c r="U17" s="2">
        <f t="shared" si="2"/>
        <v>14</v>
      </c>
      <c r="V17" s="26">
        <f t="shared" si="6"/>
        <v>7</v>
      </c>
      <c r="W17" s="15" t="e">
        <f t="shared" si="3"/>
        <v>#DIV/0!</v>
      </c>
    </row>
    <row r="18" spans="1:23" x14ac:dyDescent="0.25">
      <c r="A18" s="7">
        <v>15</v>
      </c>
      <c r="B18" s="19"/>
      <c r="C18" s="3"/>
      <c r="D18" s="3"/>
      <c r="E18" s="3"/>
      <c r="F18" s="3"/>
      <c r="G18" s="2">
        <f t="shared" si="0"/>
        <v>0</v>
      </c>
      <c r="H18" s="13" t="e">
        <f t="shared" si="4"/>
        <v>#DIV/0!</v>
      </c>
      <c r="I18" s="25"/>
      <c r="J18" s="3"/>
      <c r="K18" s="3"/>
      <c r="L18" s="3"/>
      <c r="M18" s="3"/>
      <c r="N18" s="2">
        <f t="shared" si="1"/>
        <v>0</v>
      </c>
      <c r="O18" s="26" t="e">
        <f t="shared" si="5"/>
        <v>#DIV/0!</v>
      </c>
      <c r="P18" s="25">
        <v>8</v>
      </c>
      <c r="Q18" s="3">
        <v>9</v>
      </c>
      <c r="R18" s="3"/>
      <c r="S18" s="3"/>
      <c r="T18" s="3"/>
      <c r="U18" s="2">
        <f t="shared" si="2"/>
        <v>17</v>
      </c>
      <c r="V18" s="26">
        <f t="shared" si="6"/>
        <v>8.5</v>
      </c>
      <c r="W18" s="15" t="e">
        <f t="shared" si="3"/>
        <v>#DIV/0!</v>
      </c>
    </row>
    <row r="19" spans="1:23" x14ac:dyDescent="0.25">
      <c r="A19" s="7">
        <v>16</v>
      </c>
      <c r="B19" s="19"/>
      <c r="C19" s="3"/>
      <c r="D19" s="3"/>
      <c r="E19" s="3"/>
      <c r="F19" s="3"/>
      <c r="G19" s="2">
        <f t="shared" si="0"/>
        <v>0</v>
      </c>
      <c r="H19" s="13" t="e">
        <f t="shared" si="4"/>
        <v>#DIV/0!</v>
      </c>
      <c r="I19" s="25"/>
      <c r="J19" s="3"/>
      <c r="K19" s="3"/>
      <c r="L19" s="3"/>
      <c r="M19" s="3"/>
      <c r="N19" s="2">
        <f t="shared" si="1"/>
        <v>0</v>
      </c>
      <c r="O19" s="26" t="e">
        <f t="shared" si="5"/>
        <v>#DIV/0!</v>
      </c>
      <c r="P19" s="25">
        <v>10</v>
      </c>
      <c r="Q19" s="3">
        <v>10</v>
      </c>
      <c r="R19" s="3"/>
      <c r="S19" s="3"/>
      <c r="T19" s="3"/>
      <c r="U19" s="2">
        <f t="shared" si="2"/>
        <v>20</v>
      </c>
      <c r="V19" s="26">
        <f t="shared" si="6"/>
        <v>10</v>
      </c>
      <c r="W19" s="15" t="e">
        <f t="shared" si="3"/>
        <v>#DIV/0!</v>
      </c>
    </row>
    <row r="20" spans="1:23" ht="15.75" thickBot="1" x14ac:dyDescent="0.3">
      <c r="A20" s="8"/>
      <c r="B20" s="20" t="e">
        <f>AVERAGE(B4:B19)</f>
        <v>#DIV/0!</v>
      </c>
      <c r="C20" s="9" t="e">
        <f>AVERAGE(C4:C19)</f>
        <v>#DIV/0!</v>
      </c>
      <c r="D20" s="9" t="e">
        <f>AVERAGE(D4:D19)</f>
        <v>#DIV/0!</v>
      </c>
      <c r="E20" s="9" t="e">
        <f>AVERAGE(E4:E19)</f>
        <v>#DIV/0!</v>
      </c>
      <c r="F20" s="9" t="e">
        <f>AVERAGE(F4:F19)</f>
        <v>#DIV/0!</v>
      </c>
      <c r="G20" s="9">
        <f>AVERAGE(G4:G19)</f>
        <v>0</v>
      </c>
      <c r="H20" s="14" t="e">
        <f>AVERAGE(H4:H19)</f>
        <v>#DIV/0!</v>
      </c>
      <c r="I20" s="27" t="e">
        <f>AVERAGE(I4:I19)</f>
        <v>#DIV/0!</v>
      </c>
      <c r="J20" s="9" t="e">
        <f>AVERAGE(J4:J19)</f>
        <v>#DIV/0!</v>
      </c>
      <c r="K20" s="9" t="e">
        <f>AVERAGE(K4:K19)</f>
        <v>#DIV/0!</v>
      </c>
      <c r="L20" s="9" t="e">
        <f>AVERAGE(L4:L19)</f>
        <v>#DIV/0!</v>
      </c>
      <c r="M20" s="9" t="e">
        <f>AVERAGE(M4:M19)</f>
        <v>#DIV/0!</v>
      </c>
      <c r="N20" s="9">
        <f>AVERAGE(N4:N19)</f>
        <v>0</v>
      </c>
      <c r="O20" s="10" t="e">
        <f>AVERAGE(O4:O19)</f>
        <v>#DIV/0!</v>
      </c>
      <c r="P20" s="27">
        <f>AVERAGE(P4:P19)</f>
        <v>8.8000000000000007</v>
      </c>
      <c r="Q20" s="9">
        <f>AVERAGE(Q4:Q19)</f>
        <v>8.75</v>
      </c>
      <c r="R20" s="9" t="e">
        <f>AVERAGE(R4:R19)</f>
        <v>#DIV/0!</v>
      </c>
      <c r="S20" s="9" t="e">
        <f>AVERAGE(S4:S19)</f>
        <v>#DIV/0!</v>
      </c>
      <c r="T20" s="9" t="e">
        <f>AVERAGE(T4:T19)</f>
        <v>#DIV/0!</v>
      </c>
      <c r="U20" s="9">
        <f>AVERAGE(U4:U19)</f>
        <v>17</v>
      </c>
      <c r="V20" s="10">
        <f>AVERAGE(V4:V19)</f>
        <v>8.5</v>
      </c>
      <c r="W20" s="16" t="e">
        <f>AVERAGE(W4:W19)</f>
        <v>#DIV/0!</v>
      </c>
    </row>
    <row r="21" spans="1:23" ht="15.75" thickTop="1" x14ac:dyDescent="0.25"/>
  </sheetData>
  <mergeCells count="4">
    <mergeCell ref="B1:H1"/>
    <mergeCell ref="I1:O1"/>
    <mergeCell ref="W1:W3"/>
    <mergeCell ref="P1:V1"/>
  </mergeCells>
  <conditionalFormatting sqref="C4:C19">
    <cfRule type="cellIs" dxfId="197" priority="37" operator="lessThan">
      <formula>$C$3/2</formula>
    </cfRule>
  </conditionalFormatting>
  <conditionalFormatting sqref="B4:B19">
    <cfRule type="cellIs" dxfId="196" priority="36" operator="lessThan">
      <formula>$B$3/2</formula>
    </cfRule>
  </conditionalFormatting>
  <conditionalFormatting sqref="D4:D19">
    <cfRule type="cellIs" dxfId="195" priority="35" operator="lessThan">
      <formula>$D$3/2</formula>
    </cfRule>
  </conditionalFormatting>
  <conditionalFormatting sqref="E4:E19">
    <cfRule type="cellIs" dxfId="194" priority="34" operator="lessThan">
      <formula>$E$3/2</formula>
    </cfRule>
  </conditionalFormatting>
  <conditionalFormatting sqref="F4:F19">
    <cfRule type="cellIs" dxfId="193" priority="33" operator="lessThan">
      <formula>$F$3/2</formula>
    </cfRule>
  </conditionalFormatting>
  <conditionalFormatting sqref="G4:G19">
    <cfRule type="cellIs" dxfId="192" priority="29" operator="lessThan">
      <formula>$G$3/2</formula>
    </cfRule>
  </conditionalFormatting>
  <conditionalFormatting sqref="I4:I19">
    <cfRule type="cellIs" dxfId="191" priority="28" operator="lessThan">
      <formula>$I$3/2</formula>
    </cfRule>
  </conditionalFormatting>
  <conditionalFormatting sqref="J4:J19">
    <cfRule type="cellIs" dxfId="190" priority="27" operator="lessThan">
      <formula>$J$3/2</formula>
    </cfRule>
  </conditionalFormatting>
  <conditionalFormatting sqref="K4:K19">
    <cfRule type="cellIs" dxfId="189" priority="26" operator="lessThan">
      <formula>$K$3/2</formula>
    </cfRule>
  </conditionalFormatting>
  <conditionalFormatting sqref="L4:L19">
    <cfRule type="cellIs" dxfId="188" priority="25" operator="lessThan">
      <formula>$L$3/2</formula>
    </cfRule>
  </conditionalFormatting>
  <conditionalFormatting sqref="M4:M19">
    <cfRule type="cellIs" dxfId="187" priority="24" operator="lessThan">
      <formula>$M$3/2</formula>
    </cfRule>
  </conditionalFormatting>
  <conditionalFormatting sqref="N4:N19">
    <cfRule type="cellIs" dxfId="186" priority="20" operator="lessThan">
      <formula>$N$3/2</formula>
    </cfRule>
  </conditionalFormatting>
  <conditionalFormatting sqref="O4:O19">
    <cfRule type="cellIs" dxfId="185" priority="19" operator="lessThan">
      <formula>5</formula>
    </cfRule>
  </conditionalFormatting>
  <conditionalFormatting sqref="H4:H19">
    <cfRule type="cellIs" dxfId="184" priority="18" operator="lessThan">
      <formula>5</formula>
    </cfRule>
  </conditionalFormatting>
  <conditionalFormatting sqref="W4:W19">
    <cfRule type="cellIs" dxfId="183" priority="17" operator="lessThan">
      <formula>5</formula>
    </cfRule>
  </conditionalFormatting>
  <conditionalFormatting sqref="P4:P19">
    <cfRule type="cellIs" dxfId="182" priority="16" operator="lessThan">
      <formula>$I$3/2</formula>
    </cfRule>
  </conditionalFormatting>
  <conditionalFormatting sqref="V4:V19">
    <cfRule type="cellIs" dxfId="181" priority="7" operator="lessThan">
      <formula>5</formula>
    </cfRule>
  </conditionalFormatting>
  <conditionalFormatting sqref="Q3:Q19">
    <cfRule type="cellIs" dxfId="180" priority="5" operator="lessThan">
      <formula>$Q$3/2</formula>
    </cfRule>
  </conditionalFormatting>
  <conditionalFormatting sqref="R4:R20">
    <cfRule type="cellIs" dxfId="179" priority="4" operator="lessThan">
      <formula>$R$3/2</formula>
    </cfRule>
  </conditionalFormatting>
  <conditionalFormatting sqref="S4:S20">
    <cfRule type="cellIs" dxfId="178" priority="3" operator="lessThan">
      <formula>$S$3/2</formula>
    </cfRule>
  </conditionalFormatting>
  <conditionalFormatting sqref="T4:T20">
    <cfRule type="cellIs" dxfId="177" priority="2" operator="lessThan">
      <formula>$T$3/2</formula>
    </cfRule>
  </conditionalFormatting>
  <conditionalFormatting sqref="U4:U20">
    <cfRule type="cellIs" dxfId="176" priority="1" operator="lessThan">
      <formula>5</formula>
    </cfRule>
  </conditionalFormatting>
  <pageMargins left="0.25" right="0.25" top="0.75" bottom="0.75" header="0.3" footer="0.3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workbookViewId="0">
      <selection activeCell="A4" sqref="A4:A19"/>
    </sheetView>
  </sheetViews>
  <sheetFormatPr baseColWidth="10" defaultRowHeight="15" x14ac:dyDescent="0.25"/>
  <cols>
    <col min="1" max="1" width="13.42578125" bestFit="1" customWidth="1"/>
    <col min="2" max="7" width="4.7109375" customWidth="1"/>
    <col min="8" max="8" width="8.7109375" customWidth="1"/>
    <col min="9" max="14" width="4.7109375" customWidth="1"/>
    <col min="15" max="15" width="8.7109375" customWidth="1"/>
    <col min="16" max="21" width="4.7109375" customWidth="1"/>
    <col min="22" max="22" width="8.7109375" customWidth="1"/>
    <col min="23" max="28" width="4.7109375" customWidth="1"/>
    <col min="29" max="29" width="8.7109375" customWidth="1"/>
  </cols>
  <sheetData>
    <row r="1" spans="1:30" ht="16.5" customHeight="1" thickTop="1" thickBot="1" x14ac:dyDescent="0.3">
      <c r="A1" s="5" t="s">
        <v>15</v>
      </c>
      <c r="B1" s="41" t="s">
        <v>17</v>
      </c>
      <c r="C1" s="34"/>
      <c r="D1" s="34"/>
      <c r="E1" s="34"/>
      <c r="F1" s="34"/>
      <c r="G1" s="34"/>
      <c r="H1" s="34"/>
      <c r="I1" s="33" t="s">
        <v>18</v>
      </c>
      <c r="J1" s="34"/>
      <c r="K1" s="34"/>
      <c r="L1" s="34"/>
      <c r="M1" s="34"/>
      <c r="N1" s="34"/>
      <c r="O1" s="35"/>
      <c r="P1" s="33" t="s">
        <v>19</v>
      </c>
      <c r="Q1" s="34"/>
      <c r="R1" s="34"/>
      <c r="S1" s="34"/>
      <c r="T1" s="34"/>
      <c r="U1" s="34"/>
      <c r="V1" s="35"/>
      <c r="W1" s="33" t="s">
        <v>20</v>
      </c>
      <c r="X1" s="34"/>
      <c r="Y1" s="34"/>
      <c r="Z1" s="34"/>
      <c r="AA1" s="34"/>
      <c r="AB1" s="34"/>
      <c r="AC1" s="35"/>
      <c r="AD1" s="36" t="s">
        <v>16</v>
      </c>
    </row>
    <row r="2" spans="1:30" s="1" customFormat="1" ht="60" customHeight="1" thickTop="1" x14ac:dyDescent="0.25">
      <c r="A2" s="6"/>
      <c r="B2" s="17"/>
      <c r="C2" s="4"/>
      <c r="D2" s="4"/>
      <c r="E2" s="4"/>
      <c r="F2" s="4"/>
      <c r="G2" s="4" t="s">
        <v>6</v>
      </c>
      <c r="H2" s="11"/>
      <c r="I2" s="21"/>
      <c r="J2" s="4"/>
      <c r="K2" s="4"/>
      <c r="L2" s="4"/>
      <c r="M2" s="4"/>
      <c r="N2" s="4" t="s">
        <v>6</v>
      </c>
      <c r="O2" s="22"/>
      <c r="P2" s="21" t="s">
        <v>32</v>
      </c>
      <c r="Q2" s="4"/>
      <c r="R2" s="4"/>
      <c r="S2" s="4"/>
      <c r="T2" s="4"/>
      <c r="U2" s="4" t="s">
        <v>6</v>
      </c>
      <c r="V2" s="22"/>
      <c r="W2" s="21"/>
      <c r="X2" s="4"/>
      <c r="Y2" s="4"/>
      <c r="Z2" s="4"/>
      <c r="AA2" s="4"/>
      <c r="AB2" s="4" t="s">
        <v>6</v>
      </c>
      <c r="AC2" s="22"/>
      <c r="AD2" s="37"/>
    </row>
    <row r="3" spans="1:30" x14ac:dyDescent="0.25">
      <c r="A3" s="6"/>
      <c r="B3" s="18"/>
      <c r="C3" s="2"/>
      <c r="D3" s="2"/>
      <c r="E3" s="2"/>
      <c r="F3" s="2"/>
      <c r="G3" s="2">
        <f t="shared" ref="G3:G19" si="0">SUM(B3:F3)</f>
        <v>0</v>
      </c>
      <c r="H3" s="12" t="s">
        <v>4</v>
      </c>
      <c r="I3" s="23"/>
      <c r="J3" s="2"/>
      <c r="K3" s="2"/>
      <c r="L3" s="2"/>
      <c r="M3" s="2"/>
      <c r="N3" s="2">
        <f t="shared" ref="N3:N19" si="1">SUM(I3:M3)</f>
        <v>0</v>
      </c>
      <c r="O3" s="24" t="s">
        <v>4</v>
      </c>
      <c r="P3" s="23">
        <v>25</v>
      </c>
      <c r="Q3" s="2"/>
      <c r="R3" s="2"/>
      <c r="S3" s="2"/>
      <c r="T3" s="2"/>
      <c r="U3" s="2">
        <f t="shared" ref="U3:U19" si="2">SUM(P3:T3)</f>
        <v>25</v>
      </c>
      <c r="V3" s="24" t="s">
        <v>4</v>
      </c>
      <c r="W3" s="23"/>
      <c r="X3" s="2"/>
      <c r="Y3" s="2"/>
      <c r="Z3" s="2"/>
      <c r="AA3" s="2"/>
      <c r="AB3" s="2">
        <f t="shared" ref="AB3:AB19" si="3">SUM(W3:AA3)</f>
        <v>0</v>
      </c>
      <c r="AC3" s="24" t="s">
        <v>4</v>
      </c>
      <c r="AD3" s="38"/>
    </row>
    <row r="4" spans="1:30" x14ac:dyDescent="0.25">
      <c r="A4" s="7">
        <v>1</v>
      </c>
      <c r="B4" s="19"/>
      <c r="C4" s="3"/>
      <c r="D4" s="3"/>
      <c r="E4" s="3"/>
      <c r="F4" s="3"/>
      <c r="G4" s="2">
        <f t="shared" si="0"/>
        <v>0</v>
      </c>
      <c r="H4" s="13" t="e">
        <f>(G4/G$3)*10</f>
        <v>#DIV/0!</v>
      </c>
      <c r="I4" s="25"/>
      <c r="J4" s="3"/>
      <c r="K4" s="3"/>
      <c r="L4" s="3"/>
      <c r="M4" s="3"/>
      <c r="N4" s="2">
        <f t="shared" si="1"/>
        <v>0</v>
      </c>
      <c r="O4" s="26" t="e">
        <f>(N4/N$3)*10</f>
        <v>#DIV/0!</v>
      </c>
      <c r="P4" s="25">
        <v>23.5</v>
      </c>
      <c r="Q4" s="3"/>
      <c r="R4" s="3"/>
      <c r="S4" s="3"/>
      <c r="T4" s="3"/>
      <c r="U4" s="2">
        <f t="shared" si="2"/>
        <v>23.5</v>
      </c>
      <c r="V4" s="26">
        <f>(U4/U$3)*10</f>
        <v>9.3999999999999986</v>
      </c>
      <c r="W4" s="25"/>
      <c r="X4" s="3"/>
      <c r="Y4" s="3"/>
      <c r="Z4" s="3"/>
      <c r="AA4" s="3"/>
      <c r="AB4" s="2">
        <f t="shared" si="3"/>
        <v>0</v>
      </c>
      <c r="AC4" s="26" t="e">
        <f>(AB4/AB$3)*10</f>
        <v>#DIV/0!</v>
      </c>
      <c r="AD4" s="15" t="e">
        <f>AVERAGE(H4,O4,V4,AC4)</f>
        <v>#DIV/0!</v>
      </c>
    </row>
    <row r="5" spans="1:30" x14ac:dyDescent="0.25">
      <c r="A5" s="7">
        <v>2</v>
      </c>
      <c r="B5" s="19"/>
      <c r="C5" s="3"/>
      <c r="D5" s="3"/>
      <c r="E5" s="3"/>
      <c r="F5" s="3"/>
      <c r="G5" s="2">
        <f t="shared" si="0"/>
        <v>0</v>
      </c>
      <c r="H5" s="13" t="e">
        <f t="shared" ref="H5:H19" si="4">(G5/G$3)*10</f>
        <v>#DIV/0!</v>
      </c>
      <c r="I5" s="25"/>
      <c r="J5" s="3"/>
      <c r="K5" s="3"/>
      <c r="L5" s="3"/>
      <c r="M5" s="3"/>
      <c r="N5" s="2">
        <f t="shared" si="1"/>
        <v>0</v>
      </c>
      <c r="O5" s="26" t="e">
        <f t="shared" ref="O5:O19" si="5">(N5/N$3)*10</f>
        <v>#DIV/0!</v>
      </c>
      <c r="P5" s="25">
        <v>25</v>
      </c>
      <c r="Q5" s="3"/>
      <c r="R5" s="3"/>
      <c r="S5" s="3"/>
      <c r="T5" s="3"/>
      <c r="U5" s="2">
        <f t="shared" si="2"/>
        <v>25</v>
      </c>
      <c r="V5" s="26">
        <f t="shared" ref="V5:V19" si="6">(U5/U$3)*10</f>
        <v>10</v>
      </c>
      <c r="W5" s="25"/>
      <c r="X5" s="3"/>
      <c r="Y5" s="3"/>
      <c r="Z5" s="3"/>
      <c r="AA5" s="3"/>
      <c r="AB5" s="2">
        <f t="shared" si="3"/>
        <v>0</v>
      </c>
      <c r="AC5" s="26" t="e">
        <f t="shared" ref="AC5:AC19" si="7">(AB5/AB$3)*10</f>
        <v>#DIV/0!</v>
      </c>
      <c r="AD5" s="15" t="e">
        <f t="shared" ref="AD5:AD19" si="8">AVERAGE(H5,O5,V5,AC5)</f>
        <v>#DIV/0!</v>
      </c>
    </row>
    <row r="6" spans="1:30" x14ac:dyDescent="0.25">
      <c r="A6" s="7">
        <v>3</v>
      </c>
      <c r="B6" s="19"/>
      <c r="C6" s="3"/>
      <c r="D6" s="3"/>
      <c r="E6" s="3"/>
      <c r="F6" s="3"/>
      <c r="G6" s="2">
        <f t="shared" si="0"/>
        <v>0</v>
      </c>
      <c r="H6" s="13" t="e">
        <f t="shared" si="4"/>
        <v>#DIV/0!</v>
      </c>
      <c r="I6" s="25"/>
      <c r="J6" s="3"/>
      <c r="K6" s="3"/>
      <c r="L6" s="3"/>
      <c r="M6" s="3"/>
      <c r="N6" s="2">
        <f t="shared" si="1"/>
        <v>0</v>
      </c>
      <c r="O6" s="26" t="e">
        <f t="shared" si="5"/>
        <v>#DIV/0!</v>
      </c>
      <c r="P6" s="25">
        <v>25</v>
      </c>
      <c r="Q6" s="3"/>
      <c r="R6" s="3"/>
      <c r="S6" s="3"/>
      <c r="T6" s="3"/>
      <c r="U6" s="2">
        <f t="shared" si="2"/>
        <v>25</v>
      </c>
      <c r="V6" s="26">
        <f t="shared" si="6"/>
        <v>10</v>
      </c>
      <c r="W6" s="25"/>
      <c r="X6" s="3"/>
      <c r="Y6" s="3"/>
      <c r="Z6" s="3"/>
      <c r="AA6" s="3"/>
      <c r="AB6" s="2">
        <f t="shared" si="3"/>
        <v>0</v>
      </c>
      <c r="AC6" s="26" t="e">
        <f t="shared" si="7"/>
        <v>#DIV/0!</v>
      </c>
      <c r="AD6" s="15" t="e">
        <f t="shared" si="8"/>
        <v>#DIV/0!</v>
      </c>
    </row>
    <row r="7" spans="1:30" x14ac:dyDescent="0.25">
      <c r="A7" s="7">
        <v>4</v>
      </c>
      <c r="B7" s="19"/>
      <c r="C7" s="3"/>
      <c r="D7" s="3"/>
      <c r="E7" s="3"/>
      <c r="F7" s="3"/>
      <c r="G7" s="2">
        <f t="shared" si="0"/>
        <v>0</v>
      </c>
      <c r="H7" s="13" t="e">
        <f t="shared" si="4"/>
        <v>#DIV/0!</v>
      </c>
      <c r="I7" s="25"/>
      <c r="J7" s="3"/>
      <c r="K7" s="3"/>
      <c r="L7" s="3"/>
      <c r="M7" s="3"/>
      <c r="N7" s="2">
        <f t="shared" si="1"/>
        <v>0</v>
      </c>
      <c r="O7" s="26" t="e">
        <f t="shared" si="5"/>
        <v>#DIV/0!</v>
      </c>
      <c r="P7" s="25">
        <v>20.5</v>
      </c>
      <c r="Q7" s="3"/>
      <c r="R7" s="3"/>
      <c r="S7" s="3"/>
      <c r="T7" s="3"/>
      <c r="U7" s="2">
        <f t="shared" si="2"/>
        <v>20.5</v>
      </c>
      <c r="V7" s="26">
        <f t="shared" si="6"/>
        <v>8.1999999999999993</v>
      </c>
      <c r="W7" s="25"/>
      <c r="X7" s="3"/>
      <c r="Y7" s="3"/>
      <c r="Z7" s="3"/>
      <c r="AA7" s="3"/>
      <c r="AB7" s="2">
        <f t="shared" si="3"/>
        <v>0</v>
      </c>
      <c r="AC7" s="26" t="e">
        <f t="shared" si="7"/>
        <v>#DIV/0!</v>
      </c>
      <c r="AD7" s="15" t="e">
        <f t="shared" si="8"/>
        <v>#DIV/0!</v>
      </c>
    </row>
    <row r="8" spans="1:30" x14ac:dyDescent="0.25">
      <c r="A8" s="7">
        <v>5</v>
      </c>
      <c r="B8" s="19"/>
      <c r="C8" s="3"/>
      <c r="D8" s="3"/>
      <c r="E8" s="3"/>
      <c r="F8" s="3"/>
      <c r="G8" s="2">
        <f t="shared" si="0"/>
        <v>0</v>
      </c>
      <c r="H8" s="13" t="e">
        <f t="shared" si="4"/>
        <v>#DIV/0!</v>
      </c>
      <c r="I8" s="25"/>
      <c r="J8" s="3"/>
      <c r="K8" s="3"/>
      <c r="L8" s="3"/>
      <c r="M8" s="3"/>
      <c r="N8" s="2">
        <f t="shared" si="1"/>
        <v>0</v>
      </c>
      <c r="O8" s="26" t="e">
        <f t="shared" si="5"/>
        <v>#DIV/0!</v>
      </c>
      <c r="P8" s="25">
        <v>23</v>
      </c>
      <c r="Q8" s="3"/>
      <c r="R8" s="3"/>
      <c r="S8" s="3"/>
      <c r="T8" s="3"/>
      <c r="U8" s="2">
        <f t="shared" si="2"/>
        <v>23</v>
      </c>
      <c r="V8" s="26">
        <f t="shared" si="6"/>
        <v>9.2000000000000011</v>
      </c>
      <c r="W8" s="25"/>
      <c r="X8" s="3"/>
      <c r="Y8" s="3"/>
      <c r="Z8" s="3"/>
      <c r="AA8" s="3"/>
      <c r="AB8" s="2">
        <f t="shared" si="3"/>
        <v>0</v>
      </c>
      <c r="AC8" s="26" t="e">
        <f t="shared" si="7"/>
        <v>#DIV/0!</v>
      </c>
      <c r="AD8" s="15" t="e">
        <f t="shared" si="8"/>
        <v>#DIV/0!</v>
      </c>
    </row>
    <row r="9" spans="1:30" x14ac:dyDescent="0.25">
      <c r="A9" s="7">
        <v>6</v>
      </c>
      <c r="B9" s="19"/>
      <c r="C9" s="3"/>
      <c r="D9" s="3"/>
      <c r="E9" s="3"/>
      <c r="F9" s="3"/>
      <c r="G9" s="2">
        <f t="shared" si="0"/>
        <v>0</v>
      </c>
      <c r="H9" s="13" t="e">
        <f t="shared" si="4"/>
        <v>#DIV/0!</v>
      </c>
      <c r="I9" s="25"/>
      <c r="J9" s="3"/>
      <c r="K9" s="3"/>
      <c r="L9" s="3"/>
      <c r="M9" s="3"/>
      <c r="N9" s="2">
        <f t="shared" si="1"/>
        <v>0</v>
      </c>
      <c r="O9" s="26" t="e">
        <f t="shared" si="5"/>
        <v>#DIV/0!</v>
      </c>
      <c r="P9" s="25">
        <v>25</v>
      </c>
      <c r="Q9" s="3"/>
      <c r="R9" s="3"/>
      <c r="S9" s="3"/>
      <c r="T9" s="3"/>
      <c r="U9" s="2">
        <f t="shared" si="2"/>
        <v>25</v>
      </c>
      <c r="V9" s="26">
        <f t="shared" si="6"/>
        <v>10</v>
      </c>
      <c r="W9" s="25"/>
      <c r="X9" s="3"/>
      <c r="Y9" s="3"/>
      <c r="Z9" s="3"/>
      <c r="AA9" s="3"/>
      <c r="AB9" s="2">
        <f t="shared" si="3"/>
        <v>0</v>
      </c>
      <c r="AC9" s="26" t="e">
        <f t="shared" si="7"/>
        <v>#DIV/0!</v>
      </c>
      <c r="AD9" s="15" t="e">
        <f t="shared" si="8"/>
        <v>#DIV/0!</v>
      </c>
    </row>
    <row r="10" spans="1:30" x14ac:dyDescent="0.25">
      <c r="A10" s="7">
        <v>7</v>
      </c>
      <c r="B10" s="19"/>
      <c r="C10" s="3"/>
      <c r="D10" s="3"/>
      <c r="E10" s="3"/>
      <c r="F10" s="3"/>
      <c r="G10" s="2">
        <f t="shared" si="0"/>
        <v>0</v>
      </c>
      <c r="H10" s="13" t="e">
        <f t="shared" si="4"/>
        <v>#DIV/0!</v>
      </c>
      <c r="I10" s="25"/>
      <c r="J10" s="3"/>
      <c r="K10" s="3"/>
      <c r="L10" s="3"/>
      <c r="M10" s="3"/>
      <c r="N10" s="2">
        <f t="shared" si="1"/>
        <v>0</v>
      </c>
      <c r="O10" s="26" t="e">
        <f t="shared" si="5"/>
        <v>#DIV/0!</v>
      </c>
      <c r="P10" s="25">
        <v>24.5</v>
      </c>
      <c r="Q10" s="3"/>
      <c r="R10" s="3"/>
      <c r="S10" s="3"/>
      <c r="T10" s="3"/>
      <c r="U10" s="2">
        <f t="shared" si="2"/>
        <v>24.5</v>
      </c>
      <c r="V10" s="26">
        <f t="shared" si="6"/>
        <v>9.8000000000000007</v>
      </c>
      <c r="W10" s="25"/>
      <c r="X10" s="3"/>
      <c r="Y10" s="3"/>
      <c r="Z10" s="3"/>
      <c r="AA10" s="3"/>
      <c r="AB10" s="2">
        <f t="shared" si="3"/>
        <v>0</v>
      </c>
      <c r="AC10" s="26" t="e">
        <f t="shared" si="7"/>
        <v>#DIV/0!</v>
      </c>
      <c r="AD10" s="15" t="e">
        <f t="shared" si="8"/>
        <v>#DIV/0!</v>
      </c>
    </row>
    <row r="11" spans="1:30" x14ac:dyDescent="0.25">
      <c r="A11" s="7">
        <v>8</v>
      </c>
      <c r="B11" s="19"/>
      <c r="C11" s="3"/>
      <c r="D11" s="3"/>
      <c r="E11" s="3"/>
      <c r="F11" s="3"/>
      <c r="G11" s="2">
        <f t="shared" si="0"/>
        <v>0</v>
      </c>
      <c r="H11" s="13" t="e">
        <f t="shared" si="4"/>
        <v>#DIV/0!</v>
      </c>
      <c r="I11" s="25"/>
      <c r="J11" s="3"/>
      <c r="K11" s="3"/>
      <c r="L11" s="3"/>
      <c r="M11" s="3"/>
      <c r="N11" s="2">
        <f t="shared" si="1"/>
        <v>0</v>
      </c>
      <c r="O11" s="26" t="e">
        <f t="shared" si="5"/>
        <v>#DIV/0!</v>
      </c>
      <c r="P11" s="25">
        <v>24.5</v>
      </c>
      <c r="Q11" s="3"/>
      <c r="R11" s="3"/>
      <c r="S11" s="3"/>
      <c r="T11" s="3"/>
      <c r="U11" s="2">
        <f t="shared" si="2"/>
        <v>24.5</v>
      </c>
      <c r="V11" s="26">
        <f t="shared" si="6"/>
        <v>9.8000000000000007</v>
      </c>
      <c r="W11" s="25"/>
      <c r="X11" s="3"/>
      <c r="Y11" s="3"/>
      <c r="Z11" s="3"/>
      <c r="AA11" s="3"/>
      <c r="AB11" s="2">
        <f t="shared" si="3"/>
        <v>0</v>
      </c>
      <c r="AC11" s="26" t="e">
        <f t="shared" si="7"/>
        <v>#DIV/0!</v>
      </c>
      <c r="AD11" s="15" t="e">
        <f t="shared" si="8"/>
        <v>#DIV/0!</v>
      </c>
    </row>
    <row r="12" spans="1:30" x14ac:dyDescent="0.25">
      <c r="A12" s="7">
        <v>9</v>
      </c>
      <c r="B12" s="19"/>
      <c r="C12" s="3"/>
      <c r="D12" s="3"/>
      <c r="E12" s="3"/>
      <c r="F12" s="3"/>
      <c r="G12" s="2">
        <f t="shared" si="0"/>
        <v>0</v>
      </c>
      <c r="H12" s="13" t="e">
        <f t="shared" si="4"/>
        <v>#DIV/0!</v>
      </c>
      <c r="I12" s="25"/>
      <c r="J12" s="3"/>
      <c r="K12" s="3"/>
      <c r="L12" s="3"/>
      <c r="M12" s="3"/>
      <c r="N12" s="2">
        <f t="shared" si="1"/>
        <v>0</v>
      </c>
      <c r="O12" s="26" t="e">
        <f t="shared" si="5"/>
        <v>#DIV/0!</v>
      </c>
      <c r="P12" s="25">
        <v>15.5</v>
      </c>
      <c r="Q12" s="3"/>
      <c r="R12" s="3"/>
      <c r="S12" s="3"/>
      <c r="T12" s="3"/>
      <c r="U12" s="2">
        <f t="shared" si="2"/>
        <v>15.5</v>
      </c>
      <c r="V12" s="26">
        <f t="shared" si="6"/>
        <v>6.2</v>
      </c>
      <c r="W12" s="25"/>
      <c r="X12" s="3"/>
      <c r="Y12" s="3"/>
      <c r="Z12" s="3"/>
      <c r="AA12" s="3"/>
      <c r="AB12" s="2">
        <f t="shared" si="3"/>
        <v>0</v>
      </c>
      <c r="AC12" s="26" t="e">
        <f t="shared" si="7"/>
        <v>#DIV/0!</v>
      </c>
      <c r="AD12" s="15" t="e">
        <f t="shared" si="8"/>
        <v>#DIV/0!</v>
      </c>
    </row>
    <row r="13" spans="1:30" x14ac:dyDescent="0.25">
      <c r="A13" s="7">
        <v>10</v>
      </c>
      <c r="B13" s="19"/>
      <c r="C13" s="3"/>
      <c r="D13" s="3"/>
      <c r="E13" s="3"/>
      <c r="F13" s="3"/>
      <c r="G13" s="2">
        <f t="shared" si="0"/>
        <v>0</v>
      </c>
      <c r="H13" s="13" t="e">
        <f t="shared" si="4"/>
        <v>#DIV/0!</v>
      </c>
      <c r="I13" s="25"/>
      <c r="J13" s="3"/>
      <c r="K13" s="3"/>
      <c r="L13" s="3"/>
      <c r="M13" s="3"/>
      <c r="N13" s="2">
        <f t="shared" si="1"/>
        <v>0</v>
      </c>
      <c r="O13" s="26" t="e">
        <f t="shared" si="5"/>
        <v>#DIV/0!</v>
      </c>
      <c r="P13" s="25">
        <v>24</v>
      </c>
      <c r="Q13" s="3"/>
      <c r="R13" s="3"/>
      <c r="S13" s="3"/>
      <c r="T13" s="3"/>
      <c r="U13" s="2">
        <f t="shared" si="2"/>
        <v>24</v>
      </c>
      <c r="V13" s="26">
        <f t="shared" si="6"/>
        <v>9.6</v>
      </c>
      <c r="W13" s="25"/>
      <c r="X13" s="3"/>
      <c r="Y13" s="3"/>
      <c r="Z13" s="3"/>
      <c r="AA13" s="3"/>
      <c r="AB13" s="2">
        <f t="shared" si="3"/>
        <v>0</v>
      </c>
      <c r="AC13" s="26" t="e">
        <f t="shared" si="7"/>
        <v>#DIV/0!</v>
      </c>
      <c r="AD13" s="15" t="e">
        <f t="shared" si="8"/>
        <v>#DIV/0!</v>
      </c>
    </row>
    <row r="14" spans="1:30" x14ac:dyDescent="0.25">
      <c r="A14" s="7">
        <v>11</v>
      </c>
      <c r="B14" s="19"/>
      <c r="C14" s="3"/>
      <c r="D14" s="3"/>
      <c r="E14" s="3"/>
      <c r="F14" s="3"/>
      <c r="G14" s="2">
        <f t="shared" si="0"/>
        <v>0</v>
      </c>
      <c r="H14" s="13" t="e">
        <f t="shared" si="4"/>
        <v>#DIV/0!</v>
      </c>
      <c r="I14" s="25"/>
      <c r="J14" s="3"/>
      <c r="K14" s="3"/>
      <c r="L14" s="3"/>
      <c r="M14" s="3"/>
      <c r="N14" s="2">
        <f t="shared" si="1"/>
        <v>0</v>
      </c>
      <c r="O14" s="26" t="e">
        <f t="shared" si="5"/>
        <v>#DIV/0!</v>
      </c>
      <c r="P14" s="25">
        <v>17.5</v>
      </c>
      <c r="Q14" s="3"/>
      <c r="R14" s="3"/>
      <c r="S14" s="3"/>
      <c r="T14" s="3"/>
      <c r="U14" s="2">
        <f t="shared" si="2"/>
        <v>17.5</v>
      </c>
      <c r="V14" s="26">
        <f t="shared" si="6"/>
        <v>7</v>
      </c>
      <c r="W14" s="25"/>
      <c r="X14" s="3"/>
      <c r="Y14" s="3"/>
      <c r="Z14" s="3"/>
      <c r="AA14" s="3"/>
      <c r="AB14" s="2">
        <f t="shared" si="3"/>
        <v>0</v>
      </c>
      <c r="AC14" s="26" t="e">
        <f t="shared" si="7"/>
        <v>#DIV/0!</v>
      </c>
      <c r="AD14" s="15" t="e">
        <f t="shared" si="8"/>
        <v>#DIV/0!</v>
      </c>
    </row>
    <row r="15" spans="1:30" x14ac:dyDescent="0.25">
      <c r="A15" s="7">
        <v>12</v>
      </c>
      <c r="B15" s="19"/>
      <c r="C15" s="3"/>
      <c r="D15" s="3"/>
      <c r="E15" s="3"/>
      <c r="F15" s="3"/>
      <c r="G15" s="2">
        <f t="shared" si="0"/>
        <v>0</v>
      </c>
      <c r="H15" s="13" t="e">
        <f t="shared" si="4"/>
        <v>#DIV/0!</v>
      </c>
      <c r="I15" s="25"/>
      <c r="J15" s="3"/>
      <c r="K15" s="3"/>
      <c r="L15" s="3"/>
      <c r="M15" s="3"/>
      <c r="N15" s="2">
        <f t="shared" si="1"/>
        <v>0</v>
      </c>
      <c r="O15" s="26" t="e">
        <f t="shared" si="5"/>
        <v>#DIV/0!</v>
      </c>
      <c r="P15" s="25">
        <v>25</v>
      </c>
      <c r="Q15" s="3"/>
      <c r="R15" s="3"/>
      <c r="S15" s="3"/>
      <c r="T15" s="3"/>
      <c r="U15" s="2">
        <f t="shared" si="2"/>
        <v>25</v>
      </c>
      <c r="V15" s="26">
        <f t="shared" si="6"/>
        <v>10</v>
      </c>
      <c r="W15" s="25"/>
      <c r="X15" s="3"/>
      <c r="Y15" s="3"/>
      <c r="Z15" s="3"/>
      <c r="AA15" s="3"/>
      <c r="AB15" s="2">
        <f t="shared" si="3"/>
        <v>0</v>
      </c>
      <c r="AC15" s="26" t="e">
        <f t="shared" si="7"/>
        <v>#DIV/0!</v>
      </c>
      <c r="AD15" s="15" t="e">
        <f t="shared" si="8"/>
        <v>#DIV/0!</v>
      </c>
    </row>
    <row r="16" spans="1:30" x14ac:dyDescent="0.25">
      <c r="A16" s="7">
        <v>13</v>
      </c>
      <c r="B16" s="19"/>
      <c r="C16" s="3"/>
      <c r="D16" s="3"/>
      <c r="E16" s="3"/>
      <c r="F16" s="3"/>
      <c r="G16" s="2">
        <f t="shared" si="0"/>
        <v>0</v>
      </c>
      <c r="H16" s="13" t="e">
        <f t="shared" si="4"/>
        <v>#DIV/0!</v>
      </c>
      <c r="I16" s="25"/>
      <c r="J16" s="3"/>
      <c r="K16" s="3"/>
      <c r="L16" s="3"/>
      <c r="M16" s="3"/>
      <c r="N16" s="2">
        <f t="shared" si="1"/>
        <v>0</v>
      </c>
      <c r="O16" s="26" t="e">
        <f t="shared" si="5"/>
        <v>#DIV/0!</v>
      </c>
      <c r="P16" s="25">
        <v>23</v>
      </c>
      <c r="Q16" s="3"/>
      <c r="R16" s="3"/>
      <c r="S16" s="3"/>
      <c r="T16" s="3"/>
      <c r="U16" s="2">
        <f t="shared" si="2"/>
        <v>23</v>
      </c>
      <c r="V16" s="26">
        <f t="shared" si="6"/>
        <v>9.2000000000000011</v>
      </c>
      <c r="W16" s="25"/>
      <c r="X16" s="3"/>
      <c r="Y16" s="3"/>
      <c r="Z16" s="3"/>
      <c r="AA16" s="3"/>
      <c r="AB16" s="2">
        <f t="shared" si="3"/>
        <v>0</v>
      </c>
      <c r="AC16" s="26" t="e">
        <f t="shared" si="7"/>
        <v>#DIV/0!</v>
      </c>
      <c r="AD16" s="15" t="e">
        <f t="shared" si="8"/>
        <v>#DIV/0!</v>
      </c>
    </row>
    <row r="17" spans="1:30" x14ac:dyDescent="0.25">
      <c r="A17" s="7">
        <v>14</v>
      </c>
      <c r="B17" s="19"/>
      <c r="C17" s="3"/>
      <c r="D17" s="3"/>
      <c r="E17" s="3"/>
      <c r="F17" s="3"/>
      <c r="G17" s="2">
        <f t="shared" si="0"/>
        <v>0</v>
      </c>
      <c r="H17" s="13" t="e">
        <f t="shared" si="4"/>
        <v>#DIV/0!</v>
      </c>
      <c r="I17" s="25"/>
      <c r="J17" s="3"/>
      <c r="K17" s="3"/>
      <c r="L17" s="3"/>
      <c r="M17" s="3"/>
      <c r="N17" s="2">
        <f t="shared" si="1"/>
        <v>0</v>
      </c>
      <c r="O17" s="26" t="e">
        <f t="shared" si="5"/>
        <v>#DIV/0!</v>
      </c>
      <c r="P17" s="25">
        <v>23.5</v>
      </c>
      <c r="Q17" s="3"/>
      <c r="R17" s="3"/>
      <c r="S17" s="3"/>
      <c r="T17" s="3"/>
      <c r="U17" s="2">
        <f t="shared" si="2"/>
        <v>23.5</v>
      </c>
      <c r="V17" s="26">
        <f t="shared" si="6"/>
        <v>9.3999999999999986</v>
      </c>
      <c r="W17" s="25"/>
      <c r="X17" s="3"/>
      <c r="Y17" s="3"/>
      <c r="Z17" s="3"/>
      <c r="AA17" s="3"/>
      <c r="AB17" s="2">
        <f t="shared" si="3"/>
        <v>0</v>
      </c>
      <c r="AC17" s="26" t="e">
        <f t="shared" si="7"/>
        <v>#DIV/0!</v>
      </c>
      <c r="AD17" s="15" t="e">
        <f t="shared" si="8"/>
        <v>#DIV/0!</v>
      </c>
    </row>
    <row r="18" spans="1:30" x14ac:dyDescent="0.25">
      <c r="A18" s="7">
        <v>15</v>
      </c>
      <c r="B18" s="19"/>
      <c r="C18" s="3"/>
      <c r="D18" s="3"/>
      <c r="E18" s="3"/>
      <c r="F18" s="3"/>
      <c r="G18" s="2">
        <f t="shared" si="0"/>
        <v>0</v>
      </c>
      <c r="H18" s="13" t="e">
        <f t="shared" si="4"/>
        <v>#DIV/0!</v>
      </c>
      <c r="I18" s="25"/>
      <c r="J18" s="3"/>
      <c r="K18" s="3"/>
      <c r="L18" s="3"/>
      <c r="M18" s="3"/>
      <c r="N18" s="2">
        <f t="shared" si="1"/>
        <v>0</v>
      </c>
      <c r="O18" s="26" t="e">
        <f t="shared" si="5"/>
        <v>#DIV/0!</v>
      </c>
      <c r="P18" s="25">
        <v>16</v>
      </c>
      <c r="Q18" s="3"/>
      <c r="R18" s="3"/>
      <c r="S18" s="3"/>
      <c r="T18" s="3"/>
      <c r="U18" s="2">
        <f t="shared" si="2"/>
        <v>16</v>
      </c>
      <c r="V18" s="26">
        <f t="shared" si="6"/>
        <v>6.4</v>
      </c>
      <c r="W18" s="25"/>
      <c r="X18" s="3"/>
      <c r="Y18" s="3"/>
      <c r="Z18" s="3"/>
      <c r="AA18" s="3"/>
      <c r="AB18" s="2">
        <f t="shared" si="3"/>
        <v>0</v>
      </c>
      <c r="AC18" s="26" t="e">
        <f t="shared" si="7"/>
        <v>#DIV/0!</v>
      </c>
      <c r="AD18" s="15" t="e">
        <f t="shared" si="8"/>
        <v>#DIV/0!</v>
      </c>
    </row>
    <row r="19" spans="1:30" x14ac:dyDescent="0.25">
      <c r="A19" s="7">
        <v>16</v>
      </c>
      <c r="B19" s="19"/>
      <c r="C19" s="3"/>
      <c r="D19" s="3"/>
      <c r="E19" s="3"/>
      <c r="F19" s="3"/>
      <c r="G19" s="2">
        <f t="shared" si="0"/>
        <v>0</v>
      </c>
      <c r="H19" s="13" t="e">
        <f t="shared" si="4"/>
        <v>#DIV/0!</v>
      </c>
      <c r="I19" s="25"/>
      <c r="J19" s="3"/>
      <c r="K19" s="3"/>
      <c r="L19" s="3"/>
      <c r="M19" s="3"/>
      <c r="N19" s="2">
        <f t="shared" si="1"/>
        <v>0</v>
      </c>
      <c r="O19" s="26" t="e">
        <f t="shared" si="5"/>
        <v>#DIV/0!</v>
      </c>
      <c r="P19" s="25">
        <v>20</v>
      </c>
      <c r="Q19" s="3"/>
      <c r="R19" s="3"/>
      <c r="S19" s="3"/>
      <c r="T19" s="3"/>
      <c r="U19" s="2">
        <f t="shared" si="2"/>
        <v>20</v>
      </c>
      <c r="V19" s="26">
        <f t="shared" si="6"/>
        <v>8</v>
      </c>
      <c r="W19" s="25"/>
      <c r="X19" s="3"/>
      <c r="Y19" s="3"/>
      <c r="Z19" s="3"/>
      <c r="AA19" s="3"/>
      <c r="AB19" s="2">
        <f t="shared" si="3"/>
        <v>0</v>
      </c>
      <c r="AC19" s="26" t="e">
        <f t="shared" si="7"/>
        <v>#DIV/0!</v>
      </c>
      <c r="AD19" s="15" t="e">
        <f t="shared" si="8"/>
        <v>#DIV/0!</v>
      </c>
    </row>
    <row r="20" spans="1:30" ht="15.75" thickBot="1" x14ac:dyDescent="0.3">
      <c r="A20" s="8"/>
      <c r="B20" s="20" t="e">
        <f>AVERAGE(B4:B19)</f>
        <v>#DIV/0!</v>
      </c>
      <c r="C20" s="9" t="e">
        <f>AVERAGE(C4:C19)</f>
        <v>#DIV/0!</v>
      </c>
      <c r="D20" s="9" t="e">
        <f>AVERAGE(D4:D19)</f>
        <v>#DIV/0!</v>
      </c>
      <c r="E20" s="9" t="e">
        <f>AVERAGE(E4:E19)</f>
        <v>#DIV/0!</v>
      </c>
      <c r="F20" s="9" t="e">
        <f>AVERAGE(F4:F19)</f>
        <v>#DIV/0!</v>
      </c>
      <c r="G20" s="9">
        <f>AVERAGE(G4:G19)</f>
        <v>0</v>
      </c>
      <c r="H20" s="14" t="e">
        <f>AVERAGE(H4:H19)</f>
        <v>#DIV/0!</v>
      </c>
      <c r="I20" s="27" t="e">
        <f>AVERAGE(I4:I19)</f>
        <v>#DIV/0!</v>
      </c>
      <c r="J20" s="9" t="e">
        <f>AVERAGE(J4:J19)</f>
        <v>#DIV/0!</v>
      </c>
      <c r="K20" s="9" t="e">
        <f>AVERAGE(K4:K19)</f>
        <v>#DIV/0!</v>
      </c>
      <c r="L20" s="9" t="e">
        <f>AVERAGE(L4:L19)</f>
        <v>#DIV/0!</v>
      </c>
      <c r="M20" s="9" t="e">
        <f>AVERAGE(M4:M19)</f>
        <v>#DIV/0!</v>
      </c>
      <c r="N20" s="9">
        <f>AVERAGE(N4:N19)</f>
        <v>0</v>
      </c>
      <c r="O20" s="10" t="e">
        <f>AVERAGE(O4:O19)</f>
        <v>#DIV/0!</v>
      </c>
      <c r="P20" s="27">
        <f>AVERAGE(P4:P19)</f>
        <v>22.21875</v>
      </c>
      <c r="Q20" s="9" t="e">
        <f>AVERAGE(Q4:Q19)</f>
        <v>#DIV/0!</v>
      </c>
      <c r="R20" s="9" t="e">
        <f>AVERAGE(R4:R19)</f>
        <v>#DIV/0!</v>
      </c>
      <c r="S20" s="9" t="e">
        <f>AVERAGE(S4:S19)</f>
        <v>#DIV/0!</v>
      </c>
      <c r="T20" s="9" t="e">
        <f>AVERAGE(T4:T19)</f>
        <v>#DIV/0!</v>
      </c>
      <c r="U20" s="9">
        <f>AVERAGE(U4:U19)</f>
        <v>22.21875</v>
      </c>
      <c r="V20" s="10">
        <f>AVERAGE(V4:V19)</f>
        <v>8.8874999999999993</v>
      </c>
      <c r="W20" s="27" t="e">
        <f>AVERAGE(W4:W19)</f>
        <v>#DIV/0!</v>
      </c>
      <c r="X20" s="9" t="e">
        <f>AVERAGE(X4:X19)</f>
        <v>#DIV/0!</v>
      </c>
      <c r="Y20" s="9" t="e">
        <f>AVERAGE(Y4:Y19)</f>
        <v>#DIV/0!</v>
      </c>
      <c r="Z20" s="9" t="e">
        <f>AVERAGE(Z4:Z19)</f>
        <v>#DIV/0!</v>
      </c>
      <c r="AA20" s="9" t="e">
        <f>AVERAGE(AA4:AA19)</f>
        <v>#DIV/0!</v>
      </c>
      <c r="AB20" s="9">
        <f>AVERAGE(AB4:AB19)</f>
        <v>0</v>
      </c>
      <c r="AC20" s="10" t="e">
        <f>AVERAGE(AC4:AC19)</f>
        <v>#DIV/0!</v>
      </c>
      <c r="AD20" s="16" t="e">
        <f>AVERAGE(AD4:AD19)</f>
        <v>#DIV/0!</v>
      </c>
    </row>
    <row r="21" spans="1:30" ht="15.75" thickTop="1" x14ac:dyDescent="0.25"/>
  </sheetData>
  <mergeCells count="5">
    <mergeCell ref="B1:H1"/>
    <mergeCell ref="I1:O1"/>
    <mergeCell ref="P1:V1"/>
    <mergeCell ref="AD1:AD3"/>
    <mergeCell ref="W1:AC1"/>
  </mergeCells>
  <conditionalFormatting sqref="C4:C19">
    <cfRule type="cellIs" dxfId="175" priority="48" operator="lessThan">
      <formula>$C$3/2</formula>
    </cfRule>
  </conditionalFormatting>
  <conditionalFormatting sqref="B4:B19">
    <cfRule type="cellIs" dxfId="174" priority="47" operator="lessThan">
      <formula>$B$3/2</formula>
    </cfRule>
  </conditionalFormatting>
  <conditionalFormatting sqref="D4:D19">
    <cfRule type="cellIs" dxfId="173" priority="46" operator="lessThan">
      <formula>$D$3/2</formula>
    </cfRule>
  </conditionalFormatting>
  <conditionalFormatting sqref="E4:E19">
    <cfRule type="cellIs" dxfId="172" priority="45" operator="lessThan">
      <formula>$E$3/2</formula>
    </cfRule>
  </conditionalFormatting>
  <conditionalFormatting sqref="F4:F19">
    <cfRule type="cellIs" dxfId="171" priority="44" operator="lessThan">
      <formula>$F$3/2</formula>
    </cfRule>
  </conditionalFormatting>
  <conditionalFormatting sqref="G4:G19">
    <cfRule type="cellIs" dxfId="170" priority="43" operator="lessThan">
      <formula>$G$3/2</formula>
    </cfRule>
  </conditionalFormatting>
  <conditionalFormatting sqref="I4:I19">
    <cfRule type="cellIs" dxfId="169" priority="42" operator="lessThan">
      <formula>$I$3/2</formula>
    </cfRule>
  </conditionalFormatting>
  <conditionalFormatting sqref="J4:J19">
    <cfRule type="cellIs" dxfId="168" priority="41" operator="lessThan">
      <formula>$J$3/2</formula>
    </cfRule>
  </conditionalFormatting>
  <conditionalFormatting sqref="K4:K19">
    <cfRule type="cellIs" dxfId="167" priority="40" operator="lessThan">
      <formula>$K$3/2</formula>
    </cfRule>
  </conditionalFormatting>
  <conditionalFormatting sqref="L4:L19">
    <cfRule type="cellIs" dxfId="166" priority="39" operator="lessThan">
      <formula>$L$3/2</formula>
    </cfRule>
  </conditionalFormatting>
  <conditionalFormatting sqref="M4:M19">
    <cfRule type="cellIs" dxfId="165" priority="38" operator="lessThan">
      <formula>$M$3/2</formula>
    </cfRule>
  </conditionalFormatting>
  <conditionalFormatting sqref="N4:N19">
    <cfRule type="cellIs" dxfId="164" priority="37" operator="lessThan">
      <formula>$N$3/2</formula>
    </cfRule>
  </conditionalFormatting>
  <conditionalFormatting sqref="O4:O19">
    <cfRule type="cellIs" dxfId="163" priority="36" operator="lessThan">
      <formula>5</formula>
    </cfRule>
  </conditionalFormatting>
  <conditionalFormatting sqref="H4:H19">
    <cfRule type="cellIs" dxfId="162" priority="35" operator="lessThan">
      <formula>5</formula>
    </cfRule>
  </conditionalFormatting>
  <conditionalFormatting sqref="AD4:AD19">
    <cfRule type="cellIs" dxfId="161" priority="34" operator="lessThan">
      <formula>5</formula>
    </cfRule>
  </conditionalFormatting>
  <conditionalFormatting sqref="V4:V19">
    <cfRule type="cellIs" dxfId="160" priority="27" operator="lessThan">
      <formula>5</formula>
    </cfRule>
  </conditionalFormatting>
  <conditionalFormatting sqref="AC4:AC19">
    <cfRule type="cellIs" dxfId="159" priority="20" operator="lessThan">
      <formula>5</formula>
    </cfRule>
  </conditionalFormatting>
  <conditionalFormatting sqref="P20">
    <cfRule type="cellIs" dxfId="158" priority="19" operator="lessThan">
      <formula>$P$3/2</formula>
    </cfRule>
  </conditionalFormatting>
  <conditionalFormatting sqref="Q20">
    <cfRule type="cellIs" dxfId="157" priority="18" operator="lessThan">
      <formula>$Q$3/2</formula>
    </cfRule>
  </conditionalFormatting>
  <conditionalFormatting sqref="S20">
    <cfRule type="cellIs" dxfId="156" priority="16" operator="lessThan">
      <formula>$S$3/2</formula>
    </cfRule>
  </conditionalFormatting>
  <conditionalFormatting sqref="R20">
    <cfRule type="cellIs" dxfId="155" priority="15" operator="lessThan">
      <formula>$R$3/2</formula>
    </cfRule>
  </conditionalFormatting>
  <conditionalFormatting sqref="T20">
    <cfRule type="cellIs" dxfId="154" priority="14" operator="lessThan">
      <formula>$T$3/2</formula>
    </cfRule>
  </conditionalFormatting>
  <conditionalFormatting sqref="U20">
    <cfRule type="cellIs" dxfId="153" priority="13" operator="lessThan">
      <formula>$U$3/2</formula>
    </cfRule>
  </conditionalFormatting>
  <conditionalFormatting sqref="P4:P20">
    <cfRule type="cellIs" dxfId="152" priority="12" operator="lessThan">
      <formula>$P$3/2</formula>
    </cfRule>
  </conditionalFormatting>
  <conditionalFormatting sqref="Q4:Q20">
    <cfRule type="cellIs" dxfId="151" priority="11" operator="lessThan">
      <formula>$Q$3/2</formula>
    </cfRule>
  </conditionalFormatting>
  <conditionalFormatting sqref="R4:R20">
    <cfRule type="cellIs" dxfId="150" priority="10" operator="lessThan">
      <formula>$R$3/2</formula>
    </cfRule>
  </conditionalFormatting>
  <conditionalFormatting sqref="S4:S20">
    <cfRule type="cellIs" dxfId="149" priority="9" operator="lessThan">
      <formula>$S$3/2</formula>
    </cfRule>
  </conditionalFormatting>
  <conditionalFormatting sqref="T4:T20">
    <cfRule type="cellIs" dxfId="148" priority="8" operator="lessThan">
      <formula>$T$3/2</formula>
    </cfRule>
  </conditionalFormatting>
  <conditionalFormatting sqref="U4:U20">
    <cfRule type="cellIs" dxfId="147" priority="7" operator="lessThan">
      <formula>$U$3/2</formula>
    </cfRule>
  </conditionalFormatting>
  <conditionalFormatting sqref="W4:W20">
    <cfRule type="cellIs" dxfId="146" priority="6" operator="lessThan">
      <formula>$W$3/2</formula>
    </cfRule>
  </conditionalFormatting>
  <conditionalFormatting sqref="X4:X20">
    <cfRule type="cellIs" dxfId="145" priority="5" operator="lessThan">
      <formula>$X$3/2</formula>
    </cfRule>
  </conditionalFormatting>
  <conditionalFormatting sqref="Y4:Y20">
    <cfRule type="cellIs" dxfId="144" priority="4" operator="lessThan">
      <formula>$Y$3/2</formula>
    </cfRule>
  </conditionalFormatting>
  <conditionalFormatting sqref="Z4:Z20">
    <cfRule type="cellIs" dxfId="143" priority="3" operator="lessThan">
      <formula>$Z$3/2</formula>
    </cfRule>
  </conditionalFormatting>
  <conditionalFormatting sqref="AA4:AA19">
    <cfRule type="cellIs" dxfId="142" priority="2" operator="lessThan">
      <formula>$AA$3/2</formula>
    </cfRule>
  </conditionalFormatting>
  <conditionalFormatting sqref="AB4:AB20">
    <cfRule type="cellIs" dxfId="141" priority="1" operator="lessThan">
      <formula>$AB$3/2</formula>
    </cfRule>
  </conditionalFormatting>
  <pageMargins left="0.25" right="0.25" top="0.75" bottom="0.75" header="0.3" footer="0.3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workbookViewId="0">
      <selection activeCell="A4" sqref="A4:A19"/>
    </sheetView>
  </sheetViews>
  <sheetFormatPr baseColWidth="10" defaultRowHeight="15" x14ac:dyDescent="0.25"/>
  <cols>
    <col min="1" max="1" width="13.42578125" bestFit="1" customWidth="1"/>
    <col min="2" max="7" width="4.7109375" customWidth="1"/>
    <col min="8" max="8" width="8.7109375" customWidth="1"/>
    <col min="9" max="14" width="4.7109375" customWidth="1"/>
    <col min="15" max="15" width="8.7109375" customWidth="1"/>
    <col min="16" max="21" width="4.7109375" customWidth="1"/>
    <col min="22" max="22" width="8.7109375" customWidth="1"/>
  </cols>
  <sheetData>
    <row r="1" spans="1:23" ht="16.5" customHeight="1" thickTop="1" thickBot="1" x14ac:dyDescent="0.3">
      <c r="A1" s="5" t="s">
        <v>21</v>
      </c>
      <c r="B1" s="41" t="s">
        <v>23</v>
      </c>
      <c r="C1" s="34"/>
      <c r="D1" s="34"/>
      <c r="E1" s="34"/>
      <c r="F1" s="34"/>
      <c r="G1" s="34"/>
      <c r="H1" s="34"/>
      <c r="I1" s="33" t="s">
        <v>24</v>
      </c>
      <c r="J1" s="34"/>
      <c r="K1" s="34"/>
      <c r="L1" s="34"/>
      <c r="M1" s="34"/>
      <c r="N1" s="34"/>
      <c r="O1" s="35"/>
      <c r="P1" s="33" t="s">
        <v>25</v>
      </c>
      <c r="Q1" s="34"/>
      <c r="R1" s="34"/>
      <c r="S1" s="34"/>
      <c r="T1" s="34"/>
      <c r="U1" s="34"/>
      <c r="V1" s="35"/>
      <c r="W1" s="36" t="s">
        <v>22</v>
      </c>
    </row>
    <row r="2" spans="1:23" s="1" customFormat="1" ht="60" customHeight="1" thickTop="1" x14ac:dyDescent="0.25">
      <c r="A2" s="6"/>
      <c r="B2" s="17"/>
      <c r="C2" s="4"/>
      <c r="D2" s="4"/>
      <c r="E2" s="4"/>
      <c r="F2" s="4"/>
      <c r="G2" s="4" t="s">
        <v>6</v>
      </c>
      <c r="H2" s="11"/>
      <c r="I2" s="21"/>
      <c r="J2" s="4"/>
      <c r="K2" s="4"/>
      <c r="L2" s="4"/>
      <c r="M2" s="4"/>
      <c r="N2" s="4" t="s">
        <v>6</v>
      </c>
      <c r="O2" s="22"/>
      <c r="P2" s="21"/>
      <c r="Q2" s="4"/>
      <c r="R2" s="4"/>
      <c r="S2" s="4"/>
      <c r="T2" s="4"/>
      <c r="U2" s="4" t="s">
        <v>6</v>
      </c>
      <c r="V2" s="22"/>
      <c r="W2" s="37"/>
    </row>
    <row r="3" spans="1:23" x14ac:dyDescent="0.25">
      <c r="A3" s="6"/>
      <c r="B3" s="18"/>
      <c r="C3" s="2"/>
      <c r="D3" s="2"/>
      <c r="E3" s="2"/>
      <c r="F3" s="2"/>
      <c r="G3" s="2">
        <f t="shared" ref="G3:G19" si="0">SUM(B3:F3)</f>
        <v>0</v>
      </c>
      <c r="H3" s="12" t="s">
        <v>4</v>
      </c>
      <c r="I3" s="23"/>
      <c r="J3" s="2"/>
      <c r="K3" s="2"/>
      <c r="L3" s="2"/>
      <c r="M3" s="2"/>
      <c r="N3" s="2">
        <f t="shared" ref="N3:N19" si="1">SUM(I3:M3)</f>
        <v>0</v>
      </c>
      <c r="O3" s="24" t="s">
        <v>4</v>
      </c>
      <c r="P3" s="23"/>
      <c r="Q3" s="2"/>
      <c r="R3" s="2"/>
      <c r="S3" s="2"/>
      <c r="T3" s="2"/>
      <c r="U3" s="2">
        <f t="shared" ref="U3:U19" si="2">SUM(P3:T3)</f>
        <v>0</v>
      </c>
      <c r="V3" s="24" t="s">
        <v>4</v>
      </c>
      <c r="W3" s="38"/>
    </row>
    <row r="4" spans="1:23" x14ac:dyDescent="0.25">
      <c r="A4" s="7">
        <v>1</v>
      </c>
      <c r="B4" s="19"/>
      <c r="C4" s="3"/>
      <c r="D4" s="3"/>
      <c r="E4" s="3"/>
      <c r="F4" s="3"/>
      <c r="G4" s="2">
        <f t="shared" si="0"/>
        <v>0</v>
      </c>
      <c r="H4" s="13" t="e">
        <f>(G4/G$3)*10</f>
        <v>#DIV/0!</v>
      </c>
      <c r="I4" s="25"/>
      <c r="J4" s="3"/>
      <c r="K4" s="3"/>
      <c r="L4" s="3"/>
      <c r="M4" s="3"/>
      <c r="N4" s="2">
        <f t="shared" si="1"/>
        <v>0</v>
      </c>
      <c r="O4" s="26" t="e">
        <f>(N4/N$3)*10</f>
        <v>#DIV/0!</v>
      </c>
      <c r="P4" s="25"/>
      <c r="Q4" s="3"/>
      <c r="R4" s="3"/>
      <c r="S4" s="3"/>
      <c r="T4" s="3"/>
      <c r="U4" s="2">
        <f t="shared" si="2"/>
        <v>0</v>
      </c>
      <c r="V4" s="26" t="e">
        <f>(U4/U$3)*10</f>
        <v>#DIV/0!</v>
      </c>
      <c r="W4" s="15" t="e">
        <f t="shared" ref="W4:W19" si="3">AVERAGE(H4,O4,V4)</f>
        <v>#DIV/0!</v>
      </c>
    </row>
    <row r="5" spans="1:23" x14ac:dyDescent="0.25">
      <c r="A5" s="7">
        <v>2</v>
      </c>
      <c r="B5" s="19"/>
      <c r="C5" s="3"/>
      <c r="D5" s="3"/>
      <c r="E5" s="3"/>
      <c r="F5" s="3"/>
      <c r="G5" s="2">
        <f t="shared" si="0"/>
        <v>0</v>
      </c>
      <c r="H5" s="13" t="e">
        <f t="shared" ref="H5:H19" si="4">(G5/G$3)*10</f>
        <v>#DIV/0!</v>
      </c>
      <c r="I5" s="25"/>
      <c r="J5" s="3"/>
      <c r="K5" s="3"/>
      <c r="L5" s="3"/>
      <c r="M5" s="3"/>
      <c r="N5" s="2">
        <f t="shared" si="1"/>
        <v>0</v>
      </c>
      <c r="O5" s="26" t="e">
        <f t="shared" ref="O5:O19" si="5">(N5/N$3)*10</f>
        <v>#DIV/0!</v>
      </c>
      <c r="P5" s="25"/>
      <c r="Q5" s="3"/>
      <c r="R5" s="3"/>
      <c r="S5" s="3"/>
      <c r="T5" s="3"/>
      <c r="U5" s="2">
        <f t="shared" si="2"/>
        <v>0</v>
      </c>
      <c r="V5" s="26" t="e">
        <f t="shared" ref="V5:V19" si="6">(U5/U$3)*10</f>
        <v>#DIV/0!</v>
      </c>
      <c r="W5" s="15" t="e">
        <f t="shared" si="3"/>
        <v>#DIV/0!</v>
      </c>
    </row>
    <row r="6" spans="1:23" x14ac:dyDescent="0.25">
      <c r="A6" s="7">
        <v>3</v>
      </c>
      <c r="B6" s="19"/>
      <c r="C6" s="3"/>
      <c r="D6" s="3"/>
      <c r="E6" s="3"/>
      <c r="F6" s="3"/>
      <c r="G6" s="2">
        <f t="shared" si="0"/>
        <v>0</v>
      </c>
      <c r="H6" s="13" t="e">
        <f t="shared" si="4"/>
        <v>#DIV/0!</v>
      </c>
      <c r="I6" s="25"/>
      <c r="J6" s="3"/>
      <c r="K6" s="3"/>
      <c r="L6" s="3"/>
      <c r="M6" s="3"/>
      <c r="N6" s="2">
        <f t="shared" si="1"/>
        <v>0</v>
      </c>
      <c r="O6" s="26" t="e">
        <f t="shared" si="5"/>
        <v>#DIV/0!</v>
      </c>
      <c r="P6" s="25"/>
      <c r="Q6" s="3"/>
      <c r="R6" s="3"/>
      <c r="S6" s="3"/>
      <c r="T6" s="3"/>
      <c r="U6" s="2">
        <f t="shared" si="2"/>
        <v>0</v>
      </c>
      <c r="V6" s="26" t="e">
        <f t="shared" si="6"/>
        <v>#DIV/0!</v>
      </c>
      <c r="W6" s="15" t="e">
        <f t="shared" si="3"/>
        <v>#DIV/0!</v>
      </c>
    </row>
    <row r="7" spans="1:23" x14ac:dyDescent="0.25">
      <c r="A7" s="7">
        <v>4</v>
      </c>
      <c r="B7" s="19"/>
      <c r="C7" s="3"/>
      <c r="D7" s="3"/>
      <c r="E7" s="3"/>
      <c r="F7" s="3"/>
      <c r="G7" s="2">
        <f t="shared" si="0"/>
        <v>0</v>
      </c>
      <c r="H7" s="13" t="e">
        <f t="shared" si="4"/>
        <v>#DIV/0!</v>
      </c>
      <c r="I7" s="25"/>
      <c r="J7" s="3"/>
      <c r="K7" s="3"/>
      <c r="L7" s="3"/>
      <c r="M7" s="3"/>
      <c r="N7" s="2">
        <f t="shared" si="1"/>
        <v>0</v>
      </c>
      <c r="O7" s="26" t="e">
        <f t="shared" si="5"/>
        <v>#DIV/0!</v>
      </c>
      <c r="P7" s="25"/>
      <c r="Q7" s="3"/>
      <c r="R7" s="3"/>
      <c r="S7" s="3"/>
      <c r="T7" s="3"/>
      <c r="U7" s="2">
        <f t="shared" si="2"/>
        <v>0</v>
      </c>
      <c r="V7" s="26" t="e">
        <f t="shared" si="6"/>
        <v>#DIV/0!</v>
      </c>
      <c r="W7" s="15" t="e">
        <f t="shared" si="3"/>
        <v>#DIV/0!</v>
      </c>
    </row>
    <row r="8" spans="1:23" x14ac:dyDescent="0.25">
      <c r="A8" s="7">
        <v>5</v>
      </c>
      <c r="B8" s="19"/>
      <c r="C8" s="3"/>
      <c r="D8" s="3"/>
      <c r="E8" s="3"/>
      <c r="F8" s="3"/>
      <c r="G8" s="2">
        <f t="shared" si="0"/>
        <v>0</v>
      </c>
      <c r="H8" s="13" t="e">
        <f t="shared" si="4"/>
        <v>#DIV/0!</v>
      </c>
      <c r="I8" s="25"/>
      <c r="J8" s="3"/>
      <c r="K8" s="3"/>
      <c r="L8" s="3"/>
      <c r="M8" s="3"/>
      <c r="N8" s="2">
        <f t="shared" si="1"/>
        <v>0</v>
      </c>
      <c r="O8" s="26" t="e">
        <f t="shared" si="5"/>
        <v>#DIV/0!</v>
      </c>
      <c r="P8" s="25"/>
      <c r="Q8" s="3"/>
      <c r="R8" s="3"/>
      <c r="S8" s="3"/>
      <c r="T8" s="3"/>
      <c r="U8" s="2">
        <f t="shared" si="2"/>
        <v>0</v>
      </c>
      <c r="V8" s="26" t="e">
        <f t="shared" si="6"/>
        <v>#DIV/0!</v>
      </c>
      <c r="W8" s="15" t="e">
        <f t="shared" si="3"/>
        <v>#DIV/0!</v>
      </c>
    </row>
    <row r="9" spans="1:23" x14ac:dyDescent="0.25">
      <c r="A9" s="7">
        <v>6</v>
      </c>
      <c r="B9" s="19"/>
      <c r="C9" s="3"/>
      <c r="D9" s="3"/>
      <c r="E9" s="3"/>
      <c r="F9" s="3"/>
      <c r="G9" s="2">
        <f t="shared" si="0"/>
        <v>0</v>
      </c>
      <c r="H9" s="13" t="e">
        <f t="shared" si="4"/>
        <v>#DIV/0!</v>
      </c>
      <c r="I9" s="25"/>
      <c r="J9" s="3"/>
      <c r="K9" s="3"/>
      <c r="L9" s="3"/>
      <c r="M9" s="3"/>
      <c r="N9" s="2">
        <f t="shared" si="1"/>
        <v>0</v>
      </c>
      <c r="O9" s="26" t="e">
        <f t="shared" si="5"/>
        <v>#DIV/0!</v>
      </c>
      <c r="P9" s="25"/>
      <c r="Q9" s="3"/>
      <c r="R9" s="3"/>
      <c r="S9" s="3"/>
      <c r="T9" s="3"/>
      <c r="U9" s="2">
        <f t="shared" si="2"/>
        <v>0</v>
      </c>
      <c r="V9" s="26" t="e">
        <f t="shared" si="6"/>
        <v>#DIV/0!</v>
      </c>
      <c r="W9" s="15" t="e">
        <f t="shared" si="3"/>
        <v>#DIV/0!</v>
      </c>
    </row>
    <row r="10" spans="1:23" x14ac:dyDescent="0.25">
      <c r="A10" s="7">
        <v>7</v>
      </c>
      <c r="B10" s="19"/>
      <c r="C10" s="3"/>
      <c r="D10" s="3"/>
      <c r="E10" s="3"/>
      <c r="F10" s="3"/>
      <c r="G10" s="2">
        <f t="shared" si="0"/>
        <v>0</v>
      </c>
      <c r="H10" s="13" t="e">
        <f t="shared" si="4"/>
        <v>#DIV/0!</v>
      </c>
      <c r="I10" s="25"/>
      <c r="J10" s="3"/>
      <c r="K10" s="3"/>
      <c r="L10" s="3"/>
      <c r="M10" s="3"/>
      <c r="N10" s="2">
        <f t="shared" si="1"/>
        <v>0</v>
      </c>
      <c r="O10" s="26" t="e">
        <f t="shared" si="5"/>
        <v>#DIV/0!</v>
      </c>
      <c r="P10" s="25"/>
      <c r="Q10" s="3"/>
      <c r="R10" s="3"/>
      <c r="S10" s="3"/>
      <c r="T10" s="3"/>
      <c r="U10" s="2">
        <f t="shared" si="2"/>
        <v>0</v>
      </c>
      <c r="V10" s="26" t="e">
        <f t="shared" si="6"/>
        <v>#DIV/0!</v>
      </c>
      <c r="W10" s="15" t="e">
        <f t="shared" si="3"/>
        <v>#DIV/0!</v>
      </c>
    </row>
    <row r="11" spans="1:23" x14ac:dyDescent="0.25">
      <c r="A11" s="7">
        <v>8</v>
      </c>
      <c r="B11" s="19"/>
      <c r="C11" s="3"/>
      <c r="D11" s="3"/>
      <c r="E11" s="3"/>
      <c r="F11" s="3"/>
      <c r="G11" s="2">
        <f t="shared" si="0"/>
        <v>0</v>
      </c>
      <c r="H11" s="13" t="e">
        <f t="shared" si="4"/>
        <v>#DIV/0!</v>
      </c>
      <c r="I11" s="25"/>
      <c r="J11" s="3"/>
      <c r="K11" s="3"/>
      <c r="L11" s="3"/>
      <c r="M11" s="3"/>
      <c r="N11" s="2">
        <f t="shared" si="1"/>
        <v>0</v>
      </c>
      <c r="O11" s="26" t="e">
        <f t="shared" si="5"/>
        <v>#DIV/0!</v>
      </c>
      <c r="P11" s="25"/>
      <c r="Q11" s="3"/>
      <c r="R11" s="3"/>
      <c r="S11" s="3"/>
      <c r="T11" s="3"/>
      <c r="U11" s="2">
        <f t="shared" si="2"/>
        <v>0</v>
      </c>
      <c r="V11" s="26" t="e">
        <f t="shared" si="6"/>
        <v>#DIV/0!</v>
      </c>
      <c r="W11" s="15" t="e">
        <f t="shared" si="3"/>
        <v>#DIV/0!</v>
      </c>
    </row>
    <row r="12" spans="1:23" x14ac:dyDescent="0.25">
      <c r="A12" s="7">
        <v>9</v>
      </c>
      <c r="B12" s="19"/>
      <c r="C12" s="3"/>
      <c r="D12" s="3"/>
      <c r="E12" s="3"/>
      <c r="F12" s="3"/>
      <c r="G12" s="2">
        <f t="shared" si="0"/>
        <v>0</v>
      </c>
      <c r="H12" s="13" t="e">
        <f t="shared" si="4"/>
        <v>#DIV/0!</v>
      </c>
      <c r="I12" s="25"/>
      <c r="J12" s="3"/>
      <c r="K12" s="3"/>
      <c r="L12" s="3"/>
      <c r="M12" s="3"/>
      <c r="N12" s="2">
        <f t="shared" si="1"/>
        <v>0</v>
      </c>
      <c r="O12" s="26" t="e">
        <f t="shared" si="5"/>
        <v>#DIV/0!</v>
      </c>
      <c r="P12" s="25"/>
      <c r="Q12" s="3"/>
      <c r="R12" s="3"/>
      <c r="S12" s="3"/>
      <c r="T12" s="3"/>
      <c r="U12" s="2">
        <f t="shared" si="2"/>
        <v>0</v>
      </c>
      <c r="V12" s="26" t="e">
        <f t="shared" si="6"/>
        <v>#DIV/0!</v>
      </c>
      <c r="W12" s="15" t="e">
        <f t="shared" si="3"/>
        <v>#DIV/0!</v>
      </c>
    </row>
    <row r="13" spans="1:23" x14ac:dyDescent="0.25">
      <c r="A13" s="7">
        <v>10</v>
      </c>
      <c r="B13" s="19"/>
      <c r="C13" s="3"/>
      <c r="D13" s="3"/>
      <c r="E13" s="3"/>
      <c r="F13" s="3"/>
      <c r="G13" s="2">
        <f t="shared" si="0"/>
        <v>0</v>
      </c>
      <c r="H13" s="13" t="e">
        <f t="shared" si="4"/>
        <v>#DIV/0!</v>
      </c>
      <c r="I13" s="25"/>
      <c r="J13" s="3"/>
      <c r="K13" s="3"/>
      <c r="L13" s="3"/>
      <c r="M13" s="3"/>
      <c r="N13" s="2">
        <f t="shared" si="1"/>
        <v>0</v>
      </c>
      <c r="O13" s="26" t="e">
        <f t="shared" si="5"/>
        <v>#DIV/0!</v>
      </c>
      <c r="P13" s="25"/>
      <c r="Q13" s="3"/>
      <c r="R13" s="3"/>
      <c r="S13" s="3"/>
      <c r="T13" s="3"/>
      <c r="U13" s="2">
        <f t="shared" si="2"/>
        <v>0</v>
      </c>
      <c r="V13" s="26" t="e">
        <f t="shared" si="6"/>
        <v>#DIV/0!</v>
      </c>
      <c r="W13" s="15" t="e">
        <f t="shared" si="3"/>
        <v>#DIV/0!</v>
      </c>
    </row>
    <row r="14" spans="1:23" x14ac:dyDescent="0.25">
      <c r="A14" s="7">
        <v>11</v>
      </c>
      <c r="B14" s="19"/>
      <c r="C14" s="3"/>
      <c r="D14" s="3"/>
      <c r="E14" s="3"/>
      <c r="F14" s="3"/>
      <c r="G14" s="2">
        <f t="shared" si="0"/>
        <v>0</v>
      </c>
      <c r="H14" s="13" t="e">
        <f t="shared" si="4"/>
        <v>#DIV/0!</v>
      </c>
      <c r="I14" s="25"/>
      <c r="J14" s="3"/>
      <c r="K14" s="3"/>
      <c r="L14" s="3"/>
      <c r="M14" s="3"/>
      <c r="N14" s="2">
        <f t="shared" si="1"/>
        <v>0</v>
      </c>
      <c r="O14" s="26" t="e">
        <f t="shared" si="5"/>
        <v>#DIV/0!</v>
      </c>
      <c r="P14" s="25"/>
      <c r="Q14" s="3"/>
      <c r="R14" s="3"/>
      <c r="S14" s="3"/>
      <c r="T14" s="3"/>
      <c r="U14" s="2">
        <f t="shared" si="2"/>
        <v>0</v>
      </c>
      <c r="V14" s="26" t="e">
        <f t="shared" si="6"/>
        <v>#DIV/0!</v>
      </c>
      <c r="W14" s="15" t="e">
        <f t="shared" si="3"/>
        <v>#DIV/0!</v>
      </c>
    </row>
    <row r="15" spans="1:23" x14ac:dyDescent="0.25">
      <c r="A15" s="7">
        <v>12</v>
      </c>
      <c r="B15" s="19"/>
      <c r="C15" s="3"/>
      <c r="D15" s="3"/>
      <c r="E15" s="3"/>
      <c r="F15" s="3"/>
      <c r="G15" s="2">
        <f t="shared" si="0"/>
        <v>0</v>
      </c>
      <c r="H15" s="13" t="e">
        <f t="shared" si="4"/>
        <v>#DIV/0!</v>
      </c>
      <c r="I15" s="25"/>
      <c r="J15" s="3"/>
      <c r="K15" s="3"/>
      <c r="L15" s="3"/>
      <c r="M15" s="3"/>
      <c r="N15" s="2">
        <f t="shared" si="1"/>
        <v>0</v>
      </c>
      <c r="O15" s="26" t="e">
        <f t="shared" si="5"/>
        <v>#DIV/0!</v>
      </c>
      <c r="P15" s="25"/>
      <c r="Q15" s="3"/>
      <c r="R15" s="3"/>
      <c r="S15" s="3"/>
      <c r="T15" s="3"/>
      <c r="U15" s="2">
        <f t="shared" si="2"/>
        <v>0</v>
      </c>
      <c r="V15" s="26" t="e">
        <f t="shared" si="6"/>
        <v>#DIV/0!</v>
      </c>
      <c r="W15" s="15" t="e">
        <f t="shared" si="3"/>
        <v>#DIV/0!</v>
      </c>
    </row>
    <row r="16" spans="1:23" x14ac:dyDescent="0.25">
      <c r="A16" s="7">
        <v>13</v>
      </c>
      <c r="B16" s="19"/>
      <c r="C16" s="3"/>
      <c r="D16" s="3"/>
      <c r="E16" s="3"/>
      <c r="F16" s="3"/>
      <c r="G16" s="2">
        <f t="shared" si="0"/>
        <v>0</v>
      </c>
      <c r="H16" s="13" t="e">
        <f t="shared" si="4"/>
        <v>#DIV/0!</v>
      </c>
      <c r="I16" s="25"/>
      <c r="J16" s="3"/>
      <c r="K16" s="3"/>
      <c r="L16" s="3"/>
      <c r="M16" s="3"/>
      <c r="N16" s="2">
        <f t="shared" si="1"/>
        <v>0</v>
      </c>
      <c r="O16" s="26" t="e">
        <f t="shared" si="5"/>
        <v>#DIV/0!</v>
      </c>
      <c r="P16" s="25"/>
      <c r="Q16" s="3"/>
      <c r="R16" s="3"/>
      <c r="S16" s="3"/>
      <c r="T16" s="3"/>
      <c r="U16" s="2">
        <f t="shared" si="2"/>
        <v>0</v>
      </c>
      <c r="V16" s="26" t="e">
        <f t="shared" si="6"/>
        <v>#DIV/0!</v>
      </c>
      <c r="W16" s="15" t="e">
        <f t="shared" si="3"/>
        <v>#DIV/0!</v>
      </c>
    </row>
    <row r="17" spans="1:23" x14ac:dyDescent="0.25">
      <c r="A17" s="7">
        <v>14</v>
      </c>
      <c r="B17" s="19"/>
      <c r="C17" s="3"/>
      <c r="D17" s="3"/>
      <c r="E17" s="3"/>
      <c r="F17" s="3"/>
      <c r="G17" s="2">
        <f t="shared" si="0"/>
        <v>0</v>
      </c>
      <c r="H17" s="13" t="e">
        <f t="shared" si="4"/>
        <v>#DIV/0!</v>
      </c>
      <c r="I17" s="25"/>
      <c r="J17" s="3"/>
      <c r="K17" s="3"/>
      <c r="L17" s="3"/>
      <c r="M17" s="3"/>
      <c r="N17" s="2">
        <f t="shared" si="1"/>
        <v>0</v>
      </c>
      <c r="O17" s="26" t="e">
        <f t="shared" si="5"/>
        <v>#DIV/0!</v>
      </c>
      <c r="P17" s="25"/>
      <c r="Q17" s="3"/>
      <c r="R17" s="3"/>
      <c r="S17" s="3"/>
      <c r="T17" s="3"/>
      <c r="U17" s="2">
        <f t="shared" si="2"/>
        <v>0</v>
      </c>
      <c r="V17" s="26" t="e">
        <f t="shared" si="6"/>
        <v>#DIV/0!</v>
      </c>
      <c r="W17" s="15" t="e">
        <f t="shared" si="3"/>
        <v>#DIV/0!</v>
      </c>
    </row>
    <row r="18" spans="1:23" x14ac:dyDescent="0.25">
      <c r="A18" s="7">
        <v>15</v>
      </c>
      <c r="B18" s="19"/>
      <c r="C18" s="3"/>
      <c r="D18" s="3"/>
      <c r="E18" s="3"/>
      <c r="F18" s="3"/>
      <c r="G18" s="2">
        <f t="shared" si="0"/>
        <v>0</v>
      </c>
      <c r="H18" s="13" t="e">
        <f t="shared" si="4"/>
        <v>#DIV/0!</v>
      </c>
      <c r="I18" s="25"/>
      <c r="J18" s="3"/>
      <c r="K18" s="3"/>
      <c r="L18" s="3"/>
      <c r="M18" s="3"/>
      <c r="N18" s="2">
        <f t="shared" si="1"/>
        <v>0</v>
      </c>
      <c r="O18" s="26" t="e">
        <f t="shared" si="5"/>
        <v>#DIV/0!</v>
      </c>
      <c r="P18" s="25"/>
      <c r="Q18" s="3"/>
      <c r="R18" s="3"/>
      <c r="S18" s="3"/>
      <c r="T18" s="3"/>
      <c r="U18" s="2">
        <f t="shared" si="2"/>
        <v>0</v>
      </c>
      <c r="V18" s="26" t="e">
        <f t="shared" si="6"/>
        <v>#DIV/0!</v>
      </c>
      <c r="W18" s="15" t="e">
        <f t="shared" si="3"/>
        <v>#DIV/0!</v>
      </c>
    </row>
    <row r="19" spans="1:23" x14ac:dyDescent="0.25">
      <c r="A19" s="7">
        <v>16</v>
      </c>
      <c r="B19" s="19"/>
      <c r="C19" s="3"/>
      <c r="D19" s="3"/>
      <c r="E19" s="3"/>
      <c r="F19" s="3"/>
      <c r="G19" s="2">
        <f t="shared" si="0"/>
        <v>0</v>
      </c>
      <c r="H19" s="13" t="e">
        <f t="shared" si="4"/>
        <v>#DIV/0!</v>
      </c>
      <c r="I19" s="25"/>
      <c r="J19" s="3"/>
      <c r="K19" s="3"/>
      <c r="L19" s="3"/>
      <c r="M19" s="3"/>
      <c r="N19" s="2">
        <f t="shared" si="1"/>
        <v>0</v>
      </c>
      <c r="O19" s="26" t="e">
        <f t="shared" si="5"/>
        <v>#DIV/0!</v>
      </c>
      <c r="P19" s="25"/>
      <c r="Q19" s="3"/>
      <c r="R19" s="3"/>
      <c r="S19" s="3"/>
      <c r="T19" s="3"/>
      <c r="U19" s="2">
        <f t="shared" si="2"/>
        <v>0</v>
      </c>
      <c r="V19" s="26" t="e">
        <f t="shared" si="6"/>
        <v>#DIV/0!</v>
      </c>
      <c r="W19" s="15" t="e">
        <f t="shared" si="3"/>
        <v>#DIV/0!</v>
      </c>
    </row>
    <row r="20" spans="1:23" ht="15.75" thickBot="1" x14ac:dyDescent="0.3">
      <c r="A20" s="8"/>
      <c r="B20" s="20" t="e">
        <f>AVERAGE(B4:B19)</f>
        <v>#DIV/0!</v>
      </c>
      <c r="C20" s="9" t="e">
        <f>AVERAGE(C4:C19)</f>
        <v>#DIV/0!</v>
      </c>
      <c r="D20" s="9" t="e">
        <f>AVERAGE(D4:D19)</f>
        <v>#DIV/0!</v>
      </c>
      <c r="E20" s="9" t="e">
        <f>AVERAGE(E4:E19)</f>
        <v>#DIV/0!</v>
      </c>
      <c r="F20" s="9" t="e">
        <f>AVERAGE(F4:F19)</f>
        <v>#DIV/0!</v>
      </c>
      <c r="G20" s="9">
        <f>AVERAGE(G4:G19)</f>
        <v>0</v>
      </c>
      <c r="H20" s="14" t="e">
        <f>AVERAGE(H4:H19)</f>
        <v>#DIV/0!</v>
      </c>
      <c r="I20" s="27" t="e">
        <f>AVERAGE(I4:I19)</f>
        <v>#DIV/0!</v>
      </c>
      <c r="J20" s="9" t="e">
        <f>AVERAGE(J4:J19)</f>
        <v>#DIV/0!</v>
      </c>
      <c r="K20" s="9" t="e">
        <f>AVERAGE(K4:K19)</f>
        <v>#DIV/0!</v>
      </c>
      <c r="L20" s="9" t="e">
        <f>AVERAGE(L4:L19)</f>
        <v>#DIV/0!</v>
      </c>
      <c r="M20" s="9" t="e">
        <f>AVERAGE(M4:M19)</f>
        <v>#DIV/0!</v>
      </c>
      <c r="N20" s="9">
        <f>AVERAGE(N4:N19)</f>
        <v>0</v>
      </c>
      <c r="O20" s="10" t="e">
        <f>AVERAGE(O4:O19)</f>
        <v>#DIV/0!</v>
      </c>
      <c r="P20" s="27" t="e">
        <f>AVERAGE(P4:P19)</f>
        <v>#DIV/0!</v>
      </c>
      <c r="Q20" s="9" t="e">
        <f>AVERAGE(Q4:Q19)</f>
        <v>#DIV/0!</v>
      </c>
      <c r="R20" s="9" t="e">
        <f>AVERAGE(R4:R19)</f>
        <v>#DIV/0!</v>
      </c>
      <c r="S20" s="9" t="e">
        <f>AVERAGE(S4:S19)</f>
        <v>#DIV/0!</v>
      </c>
      <c r="T20" s="9" t="e">
        <f>AVERAGE(T4:T19)</f>
        <v>#DIV/0!</v>
      </c>
      <c r="U20" s="9">
        <f>AVERAGE(U4:U19)</f>
        <v>0</v>
      </c>
      <c r="V20" s="10" t="e">
        <f>AVERAGE(V4:V19)</f>
        <v>#DIV/0!</v>
      </c>
      <c r="W20" s="16" t="e">
        <f>AVERAGE(W4:W19)</f>
        <v>#DIV/0!</v>
      </c>
    </row>
    <row r="21" spans="1:23" ht="15.75" thickTop="1" x14ac:dyDescent="0.25"/>
  </sheetData>
  <mergeCells count="4">
    <mergeCell ref="B1:H1"/>
    <mergeCell ref="I1:O1"/>
    <mergeCell ref="P1:V1"/>
    <mergeCell ref="W1:W3"/>
  </mergeCells>
  <conditionalFormatting sqref="C4:C19">
    <cfRule type="cellIs" dxfId="228" priority="31" operator="lessThan">
      <formula>$C$3/2</formula>
    </cfRule>
  </conditionalFormatting>
  <conditionalFormatting sqref="B4:B19">
    <cfRule type="cellIs" dxfId="227" priority="30" operator="lessThan">
      <formula>$B$3/2</formula>
    </cfRule>
  </conditionalFormatting>
  <conditionalFormatting sqref="D4:D19">
    <cfRule type="cellIs" dxfId="226" priority="29" operator="lessThan">
      <formula>$D$3/2</formula>
    </cfRule>
  </conditionalFormatting>
  <conditionalFormatting sqref="E4:E19">
    <cfRule type="cellIs" dxfId="225" priority="28" operator="lessThan">
      <formula>$E$3/2</formula>
    </cfRule>
  </conditionalFormatting>
  <conditionalFormatting sqref="F4:F19">
    <cfRule type="cellIs" dxfId="224" priority="27" operator="lessThan">
      <formula>$F$3/2</formula>
    </cfRule>
  </conditionalFormatting>
  <conditionalFormatting sqref="G4:G19">
    <cfRule type="cellIs" dxfId="223" priority="26" operator="lessThan">
      <formula>$G$3/2</formula>
    </cfRule>
  </conditionalFormatting>
  <conditionalFormatting sqref="I4:I19">
    <cfRule type="cellIs" dxfId="222" priority="25" operator="lessThan">
      <formula>$I$3/2</formula>
    </cfRule>
  </conditionalFormatting>
  <conditionalFormatting sqref="J4:J19">
    <cfRule type="cellIs" dxfId="221" priority="24" operator="lessThan">
      <formula>$J$3/2</formula>
    </cfRule>
  </conditionalFormatting>
  <conditionalFormatting sqref="K4:K19">
    <cfRule type="cellIs" dxfId="220" priority="23" operator="lessThan">
      <formula>$K$3/2</formula>
    </cfRule>
  </conditionalFormatting>
  <conditionalFormatting sqref="L4:L19">
    <cfRule type="cellIs" dxfId="219" priority="22" operator="lessThan">
      <formula>$L$3/2</formula>
    </cfRule>
  </conditionalFormatting>
  <conditionalFormatting sqref="M4:M19">
    <cfRule type="cellIs" dxfId="218" priority="21" operator="lessThan">
      <formula>$M$3/2</formula>
    </cfRule>
  </conditionalFormatting>
  <conditionalFormatting sqref="N4:N19">
    <cfRule type="cellIs" dxfId="217" priority="20" operator="lessThan">
      <formula>$N$3/2</formula>
    </cfRule>
  </conditionalFormatting>
  <conditionalFormatting sqref="O4:O19">
    <cfRule type="cellIs" dxfId="216" priority="19" operator="lessThan">
      <formula>5</formula>
    </cfRule>
  </conditionalFormatting>
  <conditionalFormatting sqref="H4:H19">
    <cfRule type="cellIs" dxfId="215" priority="18" operator="lessThan">
      <formula>5</formula>
    </cfRule>
  </conditionalFormatting>
  <conditionalFormatting sqref="W4:W19">
    <cfRule type="cellIs" dxfId="214" priority="17" operator="lessThan">
      <formula>5</formula>
    </cfRule>
  </conditionalFormatting>
  <conditionalFormatting sqref="P4:P19">
    <cfRule type="cellIs" dxfId="213" priority="16" operator="lessThan">
      <formula>$I$3/2</formula>
    </cfRule>
  </conditionalFormatting>
  <conditionalFormatting sqref="Q4:Q19">
    <cfRule type="cellIs" dxfId="212" priority="15" operator="lessThan">
      <formula>$J$3/2</formula>
    </cfRule>
  </conditionalFormatting>
  <conditionalFormatting sqref="R4:R19">
    <cfRule type="cellIs" dxfId="211" priority="14" operator="lessThan">
      <formula>$K$3/2</formula>
    </cfRule>
  </conditionalFormatting>
  <conditionalFormatting sqref="S4:S19">
    <cfRule type="cellIs" dxfId="210" priority="13" operator="lessThan">
      <formula>$L$3/2</formula>
    </cfRule>
  </conditionalFormatting>
  <conditionalFormatting sqref="T4:T19">
    <cfRule type="cellIs" dxfId="209" priority="12" operator="lessThan">
      <formula>$M$3/2</formula>
    </cfRule>
  </conditionalFormatting>
  <conditionalFormatting sqref="U4:U19">
    <cfRule type="cellIs" dxfId="208" priority="11" operator="lessThan">
      <formula>$N$3/2</formula>
    </cfRule>
  </conditionalFormatting>
  <conditionalFormatting sqref="V4:V19">
    <cfRule type="cellIs" dxfId="207" priority="10" operator="lessThan">
      <formula>5</formula>
    </cfRule>
  </conditionalFormatting>
  <conditionalFormatting sqref="Q4:Q20">
    <cfRule type="cellIs" dxfId="206" priority="9" operator="lessThan">
      <formula>$Q$3/2</formula>
    </cfRule>
    <cfRule type="cellIs" dxfId="205" priority="1" operator="lessThan">
      <formula>$Q$3/2</formula>
    </cfRule>
  </conditionalFormatting>
  <conditionalFormatting sqref="R4:R20">
    <cfRule type="cellIs" dxfId="204" priority="8" operator="lessThan">
      <formula>$R$3/2</formula>
    </cfRule>
  </conditionalFormatting>
  <conditionalFormatting sqref="P4:P20">
    <cfRule type="cellIs" dxfId="203" priority="7" operator="lessThan">
      <formula>$P$3/2</formula>
    </cfRule>
  </conditionalFormatting>
  <conditionalFormatting sqref="S4:S20">
    <cfRule type="cellIs" dxfId="202" priority="6" operator="lessThan">
      <formula>$S$3/2</formula>
    </cfRule>
  </conditionalFormatting>
  <conditionalFormatting sqref="T4:T20">
    <cfRule type="cellIs" dxfId="201" priority="5" operator="lessThan">
      <formula>$T$3/2</formula>
    </cfRule>
  </conditionalFormatting>
  <conditionalFormatting sqref="U4:U20">
    <cfRule type="cellIs" dxfId="200" priority="4" operator="lessThan">
      <formula>$U$3/2</formula>
    </cfRule>
  </conditionalFormatting>
  <conditionalFormatting sqref="V4:V20">
    <cfRule type="cellIs" dxfId="199" priority="3" operator="lessThan">
      <formula>5</formula>
    </cfRule>
  </conditionalFormatting>
  <conditionalFormatting sqref="W4:W20">
    <cfRule type="cellIs" dxfId="198" priority="2" operator="lessThan">
      <formula>5</formula>
    </cfRule>
  </conditionalFormatting>
  <pageMargins left="0.25" right="0.25" top="0.75" bottom="0.75" header="0.3" footer="0.3"/>
  <pageSetup paperSize="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workbookViewId="0">
      <selection activeCell="A4" sqref="A4:A19"/>
    </sheetView>
  </sheetViews>
  <sheetFormatPr baseColWidth="10" defaultRowHeight="15" x14ac:dyDescent="0.25"/>
  <cols>
    <col min="1" max="1" width="13.42578125" bestFit="1" customWidth="1"/>
    <col min="2" max="7" width="4.7109375" customWidth="1"/>
    <col min="8" max="8" width="8.7109375" customWidth="1"/>
    <col min="9" max="14" width="4.7109375" customWidth="1"/>
    <col min="15" max="15" width="8.7109375" customWidth="1"/>
    <col min="16" max="21" width="4.7109375" customWidth="1"/>
    <col min="22" max="22" width="8.7109375" customWidth="1"/>
  </cols>
  <sheetData>
    <row r="1" spans="1:23" ht="16.5" customHeight="1" thickTop="1" thickBot="1" x14ac:dyDescent="0.3">
      <c r="A1" s="5" t="s">
        <v>26</v>
      </c>
      <c r="B1" s="41" t="s">
        <v>27</v>
      </c>
      <c r="C1" s="34"/>
      <c r="D1" s="34"/>
      <c r="E1" s="34"/>
      <c r="F1" s="34"/>
      <c r="G1" s="34"/>
      <c r="H1" s="34"/>
      <c r="I1" s="33" t="s">
        <v>28</v>
      </c>
      <c r="J1" s="34"/>
      <c r="K1" s="34"/>
      <c r="L1" s="34"/>
      <c r="M1" s="34"/>
      <c r="N1" s="34"/>
      <c r="O1" s="35"/>
      <c r="P1" s="33" t="s">
        <v>29</v>
      </c>
      <c r="Q1" s="34"/>
      <c r="R1" s="34"/>
      <c r="S1" s="34"/>
      <c r="T1" s="34"/>
      <c r="U1" s="34"/>
      <c r="V1" s="35"/>
      <c r="W1" s="36" t="s">
        <v>30</v>
      </c>
    </row>
    <row r="2" spans="1:23" s="1" customFormat="1" ht="60" customHeight="1" thickTop="1" x14ac:dyDescent="0.25">
      <c r="A2" s="6"/>
      <c r="B2" s="17"/>
      <c r="C2" s="4"/>
      <c r="D2" s="4"/>
      <c r="E2" s="4"/>
      <c r="F2" s="4"/>
      <c r="G2" s="4" t="s">
        <v>6</v>
      </c>
      <c r="H2" s="11"/>
      <c r="I2" s="21"/>
      <c r="J2" s="4"/>
      <c r="K2" s="4"/>
      <c r="L2" s="4"/>
      <c r="M2" s="4"/>
      <c r="N2" s="4" t="s">
        <v>6</v>
      </c>
      <c r="O2" s="22"/>
      <c r="P2" s="21"/>
      <c r="Q2" s="4"/>
      <c r="R2" s="4"/>
      <c r="S2" s="4"/>
      <c r="T2" s="4"/>
      <c r="U2" s="4" t="s">
        <v>6</v>
      </c>
      <c r="V2" s="22"/>
      <c r="W2" s="37"/>
    </row>
    <row r="3" spans="1:23" x14ac:dyDescent="0.25">
      <c r="A3" s="6"/>
      <c r="B3" s="18"/>
      <c r="C3" s="2"/>
      <c r="D3" s="2"/>
      <c r="E3" s="2"/>
      <c r="F3" s="2"/>
      <c r="G3" s="2">
        <f t="shared" ref="G3:G19" si="0">SUM(B3:F3)</f>
        <v>0</v>
      </c>
      <c r="H3" s="12" t="s">
        <v>4</v>
      </c>
      <c r="I3" s="23"/>
      <c r="J3" s="2"/>
      <c r="K3" s="2"/>
      <c r="L3" s="2"/>
      <c r="M3" s="2"/>
      <c r="N3" s="2">
        <f t="shared" ref="N3:N19" si="1">SUM(I3:M3)</f>
        <v>0</v>
      </c>
      <c r="O3" s="24" t="s">
        <v>4</v>
      </c>
      <c r="P3" s="23"/>
      <c r="Q3" s="2"/>
      <c r="R3" s="2"/>
      <c r="S3" s="2"/>
      <c r="T3" s="2"/>
      <c r="U3" s="2">
        <f t="shared" ref="U3:U19" si="2">SUM(P3:T3)</f>
        <v>0</v>
      </c>
      <c r="V3" s="24" t="s">
        <v>4</v>
      </c>
      <c r="W3" s="38"/>
    </row>
    <row r="4" spans="1:23" x14ac:dyDescent="0.25">
      <c r="A4" s="7">
        <v>1</v>
      </c>
      <c r="B4" s="19"/>
      <c r="C4" s="3"/>
      <c r="D4" s="3"/>
      <c r="E4" s="3"/>
      <c r="F4" s="3"/>
      <c r="G4" s="2">
        <f t="shared" si="0"/>
        <v>0</v>
      </c>
      <c r="H4" s="13" t="e">
        <f>(G4/G$3)*10</f>
        <v>#DIV/0!</v>
      </c>
      <c r="I4" s="25"/>
      <c r="J4" s="3"/>
      <c r="K4" s="3"/>
      <c r="L4" s="3"/>
      <c r="M4" s="3"/>
      <c r="N4" s="2">
        <f t="shared" si="1"/>
        <v>0</v>
      </c>
      <c r="O4" s="26" t="e">
        <f>(N4/N$3)*10</f>
        <v>#DIV/0!</v>
      </c>
      <c r="P4" s="25"/>
      <c r="Q4" s="3"/>
      <c r="R4" s="3"/>
      <c r="S4" s="3"/>
      <c r="T4" s="3"/>
      <c r="U4" s="2">
        <f t="shared" si="2"/>
        <v>0</v>
      </c>
      <c r="V4" s="26" t="e">
        <f>(U4/U$3)*10</f>
        <v>#DIV/0!</v>
      </c>
      <c r="W4" s="15" t="e">
        <f t="shared" ref="W4:W19" si="3">AVERAGE(H4,O4,V4)</f>
        <v>#DIV/0!</v>
      </c>
    </row>
    <row r="5" spans="1:23" x14ac:dyDescent="0.25">
      <c r="A5" s="7">
        <v>2</v>
      </c>
      <c r="B5" s="19"/>
      <c r="C5" s="3"/>
      <c r="D5" s="3"/>
      <c r="E5" s="3"/>
      <c r="F5" s="3"/>
      <c r="G5" s="2">
        <f t="shared" si="0"/>
        <v>0</v>
      </c>
      <c r="H5" s="13" t="e">
        <f t="shared" ref="H5:H19" si="4">(G5/G$3)*10</f>
        <v>#DIV/0!</v>
      </c>
      <c r="I5" s="25"/>
      <c r="J5" s="3"/>
      <c r="K5" s="3"/>
      <c r="L5" s="3"/>
      <c r="M5" s="3"/>
      <c r="N5" s="2">
        <f t="shared" si="1"/>
        <v>0</v>
      </c>
      <c r="O5" s="26" t="e">
        <f t="shared" ref="O5:O19" si="5">(N5/N$3)*10</f>
        <v>#DIV/0!</v>
      </c>
      <c r="P5" s="25"/>
      <c r="Q5" s="3"/>
      <c r="R5" s="3"/>
      <c r="S5" s="3"/>
      <c r="T5" s="3"/>
      <c r="U5" s="2">
        <f t="shared" si="2"/>
        <v>0</v>
      </c>
      <c r="V5" s="26" t="e">
        <f t="shared" ref="V5:V19" si="6">(U5/U$3)*10</f>
        <v>#DIV/0!</v>
      </c>
      <c r="W5" s="15" t="e">
        <f t="shared" si="3"/>
        <v>#DIV/0!</v>
      </c>
    </row>
    <row r="6" spans="1:23" x14ac:dyDescent="0.25">
      <c r="A6" s="7">
        <v>3</v>
      </c>
      <c r="B6" s="19"/>
      <c r="C6" s="3"/>
      <c r="D6" s="3"/>
      <c r="E6" s="3"/>
      <c r="F6" s="3"/>
      <c r="G6" s="2">
        <f t="shared" si="0"/>
        <v>0</v>
      </c>
      <c r="H6" s="13" t="e">
        <f t="shared" si="4"/>
        <v>#DIV/0!</v>
      </c>
      <c r="I6" s="25"/>
      <c r="J6" s="3"/>
      <c r="K6" s="3"/>
      <c r="L6" s="3"/>
      <c r="M6" s="3"/>
      <c r="N6" s="2">
        <f t="shared" si="1"/>
        <v>0</v>
      </c>
      <c r="O6" s="26" t="e">
        <f t="shared" si="5"/>
        <v>#DIV/0!</v>
      </c>
      <c r="P6" s="25"/>
      <c r="Q6" s="3"/>
      <c r="R6" s="3"/>
      <c r="S6" s="3"/>
      <c r="T6" s="3"/>
      <c r="U6" s="2">
        <f t="shared" si="2"/>
        <v>0</v>
      </c>
      <c r="V6" s="26" t="e">
        <f t="shared" si="6"/>
        <v>#DIV/0!</v>
      </c>
      <c r="W6" s="15" t="e">
        <f t="shared" si="3"/>
        <v>#DIV/0!</v>
      </c>
    </row>
    <row r="7" spans="1:23" x14ac:dyDescent="0.25">
      <c r="A7" s="7">
        <v>4</v>
      </c>
      <c r="B7" s="19"/>
      <c r="C7" s="3"/>
      <c r="D7" s="3"/>
      <c r="E7" s="3"/>
      <c r="F7" s="3"/>
      <c r="G7" s="2">
        <f t="shared" si="0"/>
        <v>0</v>
      </c>
      <c r="H7" s="13" t="e">
        <f t="shared" si="4"/>
        <v>#DIV/0!</v>
      </c>
      <c r="I7" s="25"/>
      <c r="J7" s="3"/>
      <c r="K7" s="3"/>
      <c r="L7" s="3"/>
      <c r="M7" s="3"/>
      <c r="N7" s="2">
        <f t="shared" si="1"/>
        <v>0</v>
      </c>
      <c r="O7" s="26" t="e">
        <f t="shared" si="5"/>
        <v>#DIV/0!</v>
      </c>
      <c r="P7" s="25"/>
      <c r="Q7" s="3"/>
      <c r="R7" s="3"/>
      <c r="S7" s="3"/>
      <c r="T7" s="3"/>
      <c r="U7" s="2">
        <f t="shared" si="2"/>
        <v>0</v>
      </c>
      <c r="V7" s="26" t="e">
        <f t="shared" si="6"/>
        <v>#DIV/0!</v>
      </c>
      <c r="W7" s="15" t="e">
        <f t="shared" si="3"/>
        <v>#DIV/0!</v>
      </c>
    </row>
    <row r="8" spans="1:23" x14ac:dyDescent="0.25">
      <c r="A8" s="7">
        <v>5</v>
      </c>
      <c r="B8" s="19"/>
      <c r="C8" s="3"/>
      <c r="D8" s="3"/>
      <c r="E8" s="3"/>
      <c r="F8" s="3"/>
      <c r="G8" s="2">
        <f t="shared" si="0"/>
        <v>0</v>
      </c>
      <c r="H8" s="13" t="e">
        <f t="shared" si="4"/>
        <v>#DIV/0!</v>
      </c>
      <c r="I8" s="25"/>
      <c r="J8" s="3"/>
      <c r="K8" s="3"/>
      <c r="L8" s="3"/>
      <c r="M8" s="3"/>
      <c r="N8" s="2">
        <f t="shared" si="1"/>
        <v>0</v>
      </c>
      <c r="O8" s="26" t="e">
        <f t="shared" si="5"/>
        <v>#DIV/0!</v>
      </c>
      <c r="P8" s="25"/>
      <c r="Q8" s="3"/>
      <c r="R8" s="3"/>
      <c r="S8" s="3"/>
      <c r="T8" s="3"/>
      <c r="U8" s="2">
        <f t="shared" si="2"/>
        <v>0</v>
      </c>
      <c r="V8" s="26" t="e">
        <f t="shared" si="6"/>
        <v>#DIV/0!</v>
      </c>
      <c r="W8" s="15" t="e">
        <f t="shared" si="3"/>
        <v>#DIV/0!</v>
      </c>
    </row>
    <row r="9" spans="1:23" x14ac:dyDescent="0.25">
      <c r="A9" s="7">
        <v>6</v>
      </c>
      <c r="B9" s="19"/>
      <c r="C9" s="3"/>
      <c r="D9" s="3"/>
      <c r="E9" s="3"/>
      <c r="F9" s="3"/>
      <c r="G9" s="2">
        <f t="shared" si="0"/>
        <v>0</v>
      </c>
      <c r="H9" s="13" t="e">
        <f t="shared" si="4"/>
        <v>#DIV/0!</v>
      </c>
      <c r="I9" s="25"/>
      <c r="J9" s="3"/>
      <c r="K9" s="3"/>
      <c r="L9" s="3"/>
      <c r="M9" s="3"/>
      <c r="N9" s="2">
        <f t="shared" si="1"/>
        <v>0</v>
      </c>
      <c r="O9" s="26" t="e">
        <f t="shared" si="5"/>
        <v>#DIV/0!</v>
      </c>
      <c r="P9" s="25"/>
      <c r="Q9" s="3"/>
      <c r="R9" s="3"/>
      <c r="S9" s="3"/>
      <c r="T9" s="3"/>
      <c r="U9" s="2">
        <f t="shared" si="2"/>
        <v>0</v>
      </c>
      <c r="V9" s="26" t="e">
        <f t="shared" si="6"/>
        <v>#DIV/0!</v>
      </c>
      <c r="W9" s="15" t="e">
        <f t="shared" si="3"/>
        <v>#DIV/0!</v>
      </c>
    </row>
    <row r="10" spans="1:23" x14ac:dyDescent="0.25">
      <c r="A10" s="7">
        <v>7</v>
      </c>
      <c r="B10" s="19"/>
      <c r="C10" s="3"/>
      <c r="D10" s="3"/>
      <c r="E10" s="3"/>
      <c r="F10" s="3"/>
      <c r="G10" s="2">
        <f t="shared" si="0"/>
        <v>0</v>
      </c>
      <c r="H10" s="13" t="e">
        <f t="shared" si="4"/>
        <v>#DIV/0!</v>
      </c>
      <c r="I10" s="25"/>
      <c r="J10" s="3"/>
      <c r="K10" s="3"/>
      <c r="L10" s="3"/>
      <c r="M10" s="3"/>
      <c r="N10" s="2">
        <f t="shared" si="1"/>
        <v>0</v>
      </c>
      <c r="O10" s="26" t="e">
        <f t="shared" si="5"/>
        <v>#DIV/0!</v>
      </c>
      <c r="P10" s="25"/>
      <c r="Q10" s="3"/>
      <c r="R10" s="3"/>
      <c r="S10" s="3"/>
      <c r="T10" s="3"/>
      <c r="U10" s="2">
        <f t="shared" si="2"/>
        <v>0</v>
      </c>
      <c r="V10" s="26" t="e">
        <f t="shared" si="6"/>
        <v>#DIV/0!</v>
      </c>
      <c r="W10" s="15" t="e">
        <f t="shared" si="3"/>
        <v>#DIV/0!</v>
      </c>
    </row>
    <row r="11" spans="1:23" x14ac:dyDescent="0.25">
      <c r="A11" s="7">
        <v>8</v>
      </c>
      <c r="B11" s="19"/>
      <c r="C11" s="3"/>
      <c r="D11" s="3"/>
      <c r="E11" s="3"/>
      <c r="F11" s="3"/>
      <c r="G11" s="2">
        <f t="shared" si="0"/>
        <v>0</v>
      </c>
      <c r="H11" s="13" t="e">
        <f t="shared" si="4"/>
        <v>#DIV/0!</v>
      </c>
      <c r="I11" s="25"/>
      <c r="J11" s="3"/>
      <c r="K11" s="3"/>
      <c r="L11" s="3"/>
      <c r="M11" s="3"/>
      <c r="N11" s="2">
        <f t="shared" si="1"/>
        <v>0</v>
      </c>
      <c r="O11" s="26" t="e">
        <f t="shared" si="5"/>
        <v>#DIV/0!</v>
      </c>
      <c r="P11" s="25"/>
      <c r="Q11" s="3"/>
      <c r="R11" s="3"/>
      <c r="S11" s="3"/>
      <c r="T11" s="3"/>
      <c r="U11" s="2">
        <f t="shared" si="2"/>
        <v>0</v>
      </c>
      <c r="V11" s="26" t="e">
        <f t="shared" si="6"/>
        <v>#DIV/0!</v>
      </c>
      <c r="W11" s="15" t="e">
        <f t="shared" si="3"/>
        <v>#DIV/0!</v>
      </c>
    </row>
    <row r="12" spans="1:23" x14ac:dyDescent="0.25">
      <c r="A12" s="7">
        <v>9</v>
      </c>
      <c r="B12" s="19"/>
      <c r="C12" s="3"/>
      <c r="D12" s="3"/>
      <c r="E12" s="3"/>
      <c r="F12" s="3"/>
      <c r="G12" s="2">
        <f t="shared" si="0"/>
        <v>0</v>
      </c>
      <c r="H12" s="13" t="e">
        <f t="shared" si="4"/>
        <v>#DIV/0!</v>
      </c>
      <c r="I12" s="25"/>
      <c r="J12" s="3"/>
      <c r="K12" s="3"/>
      <c r="L12" s="3"/>
      <c r="M12" s="3"/>
      <c r="N12" s="2">
        <f t="shared" si="1"/>
        <v>0</v>
      </c>
      <c r="O12" s="26" t="e">
        <f t="shared" si="5"/>
        <v>#DIV/0!</v>
      </c>
      <c r="P12" s="25"/>
      <c r="Q12" s="3"/>
      <c r="R12" s="3"/>
      <c r="S12" s="3"/>
      <c r="T12" s="3"/>
      <c r="U12" s="2">
        <f t="shared" si="2"/>
        <v>0</v>
      </c>
      <c r="V12" s="26" t="e">
        <f t="shared" si="6"/>
        <v>#DIV/0!</v>
      </c>
      <c r="W12" s="15" t="e">
        <f t="shared" si="3"/>
        <v>#DIV/0!</v>
      </c>
    </row>
    <row r="13" spans="1:23" x14ac:dyDescent="0.25">
      <c r="A13" s="7">
        <v>10</v>
      </c>
      <c r="B13" s="19"/>
      <c r="C13" s="3"/>
      <c r="D13" s="3"/>
      <c r="E13" s="3"/>
      <c r="F13" s="3"/>
      <c r="G13" s="2">
        <f t="shared" si="0"/>
        <v>0</v>
      </c>
      <c r="H13" s="13" t="e">
        <f t="shared" si="4"/>
        <v>#DIV/0!</v>
      </c>
      <c r="I13" s="25"/>
      <c r="J13" s="3"/>
      <c r="K13" s="3"/>
      <c r="L13" s="3"/>
      <c r="M13" s="3"/>
      <c r="N13" s="2">
        <f t="shared" si="1"/>
        <v>0</v>
      </c>
      <c r="O13" s="26" t="e">
        <f t="shared" si="5"/>
        <v>#DIV/0!</v>
      </c>
      <c r="P13" s="25"/>
      <c r="Q13" s="3"/>
      <c r="R13" s="3"/>
      <c r="S13" s="3"/>
      <c r="T13" s="3"/>
      <c r="U13" s="2">
        <f t="shared" si="2"/>
        <v>0</v>
      </c>
      <c r="V13" s="26" t="e">
        <f t="shared" si="6"/>
        <v>#DIV/0!</v>
      </c>
      <c r="W13" s="15" t="e">
        <f t="shared" si="3"/>
        <v>#DIV/0!</v>
      </c>
    </row>
    <row r="14" spans="1:23" x14ac:dyDescent="0.25">
      <c r="A14" s="7">
        <v>11</v>
      </c>
      <c r="B14" s="19"/>
      <c r="C14" s="3"/>
      <c r="D14" s="3"/>
      <c r="E14" s="3"/>
      <c r="F14" s="3"/>
      <c r="G14" s="2">
        <f t="shared" si="0"/>
        <v>0</v>
      </c>
      <c r="H14" s="13" t="e">
        <f t="shared" si="4"/>
        <v>#DIV/0!</v>
      </c>
      <c r="I14" s="25"/>
      <c r="J14" s="3"/>
      <c r="K14" s="3"/>
      <c r="L14" s="3"/>
      <c r="M14" s="3"/>
      <c r="N14" s="2">
        <f t="shared" si="1"/>
        <v>0</v>
      </c>
      <c r="O14" s="26" t="e">
        <f t="shared" si="5"/>
        <v>#DIV/0!</v>
      </c>
      <c r="P14" s="25"/>
      <c r="Q14" s="3"/>
      <c r="R14" s="3"/>
      <c r="S14" s="3"/>
      <c r="T14" s="3"/>
      <c r="U14" s="2">
        <f t="shared" si="2"/>
        <v>0</v>
      </c>
      <c r="V14" s="26" t="e">
        <f t="shared" si="6"/>
        <v>#DIV/0!</v>
      </c>
      <c r="W14" s="15" t="e">
        <f t="shared" si="3"/>
        <v>#DIV/0!</v>
      </c>
    </row>
    <row r="15" spans="1:23" x14ac:dyDescent="0.25">
      <c r="A15" s="7">
        <v>12</v>
      </c>
      <c r="B15" s="19"/>
      <c r="C15" s="3"/>
      <c r="D15" s="3"/>
      <c r="E15" s="3"/>
      <c r="F15" s="3"/>
      <c r="G15" s="2">
        <f t="shared" si="0"/>
        <v>0</v>
      </c>
      <c r="H15" s="13" t="e">
        <f t="shared" si="4"/>
        <v>#DIV/0!</v>
      </c>
      <c r="I15" s="25"/>
      <c r="J15" s="3"/>
      <c r="K15" s="3"/>
      <c r="L15" s="3"/>
      <c r="M15" s="3"/>
      <c r="N15" s="2">
        <f t="shared" si="1"/>
        <v>0</v>
      </c>
      <c r="O15" s="26" t="e">
        <f t="shared" si="5"/>
        <v>#DIV/0!</v>
      </c>
      <c r="P15" s="25"/>
      <c r="Q15" s="3"/>
      <c r="R15" s="3"/>
      <c r="S15" s="3"/>
      <c r="T15" s="3"/>
      <c r="U15" s="2">
        <f t="shared" si="2"/>
        <v>0</v>
      </c>
      <c r="V15" s="26" t="e">
        <f t="shared" si="6"/>
        <v>#DIV/0!</v>
      </c>
      <c r="W15" s="15" t="e">
        <f t="shared" si="3"/>
        <v>#DIV/0!</v>
      </c>
    </row>
    <row r="16" spans="1:23" x14ac:dyDescent="0.25">
      <c r="A16" s="7">
        <v>13</v>
      </c>
      <c r="B16" s="19"/>
      <c r="C16" s="3"/>
      <c r="D16" s="3"/>
      <c r="E16" s="3"/>
      <c r="F16" s="3"/>
      <c r="G16" s="2">
        <f t="shared" si="0"/>
        <v>0</v>
      </c>
      <c r="H16" s="13" t="e">
        <f t="shared" si="4"/>
        <v>#DIV/0!</v>
      </c>
      <c r="I16" s="25"/>
      <c r="J16" s="3"/>
      <c r="K16" s="3"/>
      <c r="L16" s="3"/>
      <c r="M16" s="3"/>
      <c r="N16" s="2">
        <f t="shared" si="1"/>
        <v>0</v>
      </c>
      <c r="O16" s="26" t="e">
        <f t="shared" si="5"/>
        <v>#DIV/0!</v>
      </c>
      <c r="P16" s="25"/>
      <c r="Q16" s="3"/>
      <c r="R16" s="3"/>
      <c r="S16" s="3"/>
      <c r="T16" s="3"/>
      <c r="U16" s="2">
        <f t="shared" si="2"/>
        <v>0</v>
      </c>
      <c r="V16" s="26" t="e">
        <f t="shared" si="6"/>
        <v>#DIV/0!</v>
      </c>
      <c r="W16" s="15" t="e">
        <f t="shared" si="3"/>
        <v>#DIV/0!</v>
      </c>
    </row>
    <row r="17" spans="1:23" x14ac:dyDescent="0.25">
      <c r="A17" s="7">
        <v>14</v>
      </c>
      <c r="B17" s="19"/>
      <c r="C17" s="3"/>
      <c r="D17" s="3"/>
      <c r="E17" s="3"/>
      <c r="F17" s="3"/>
      <c r="G17" s="2">
        <f t="shared" si="0"/>
        <v>0</v>
      </c>
      <c r="H17" s="13" t="e">
        <f t="shared" si="4"/>
        <v>#DIV/0!</v>
      </c>
      <c r="I17" s="25"/>
      <c r="J17" s="3"/>
      <c r="K17" s="3"/>
      <c r="L17" s="3"/>
      <c r="M17" s="3"/>
      <c r="N17" s="2">
        <f t="shared" si="1"/>
        <v>0</v>
      </c>
      <c r="O17" s="26" t="e">
        <f t="shared" si="5"/>
        <v>#DIV/0!</v>
      </c>
      <c r="P17" s="25"/>
      <c r="Q17" s="3"/>
      <c r="R17" s="3"/>
      <c r="S17" s="3"/>
      <c r="T17" s="3"/>
      <c r="U17" s="2">
        <f t="shared" si="2"/>
        <v>0</v>
      </c>
      <c r="V17" s="26" t="e">
        <f t="shared" si="6"/>
        <v>#DIV/0!</v>
      </c>
      <c r="W17" s="15" t="e">
        <f t="shared" si="3"/>
        <v>#DIV/0!</v>
      </c>
    </row>
    <row r="18" spans="1:23" x14ac:dyDescent="0.25">
      <c r="A18" s="7">
        <v>15</v>
      </c>
      <c r="B18" s="19"/>
      <c r="C18" s="3"/>
      <c r="D18" s="3"/>
      <c r="E18" s="3"/>
      <c r="F18" s="3"/>
      <c r="G18" s="2">
        <f t="shared" si="0"/>
        <v>0</v>
      </c>
      <c r="H18" s="13" t="e">
        <f t="shared" si="4"/>
        <v>#DIV/0!</v>
      </c>
      <c r="I18" s="25"/>
      <c r="J18" s="3"/>
      <c r="K18" s="3"/>
      <c r="L18" s="3"/>
      <c r="M18" s="3"/>
      <c r="N18" s="2">
        <f t="shared" si="1"/>
        <v>0</v>
      </c>
      <c r="O18" s="26" t="e">
        <f t="shared" si="5"/>
        <v>#DIV/0!</v>
      </c>
      <c r="P18" s="25"/>
      <c r="Q18" s="3"/>
      <c r="R18" s="3"/>
      <c r="S18" s="3"/>
      <c r="T18" s="3"/>
      <c r="U18" s="2">
        <f t="shared" si="2"/>
        <v>0</v>
      </c>
      <c r="V18" s="26" t="e">
        <f t="shared" si="6"/>
        <v>#DIV/0!</v>
      </c>
      <c r="W18" s="15" t="e">
        <f t="shared" si="3"/>
        <v>#DIV/0!</v>
      </c>
    </row>
    <row r="19" spans="1:23" x14ac:dyDescent="0.25">
      <c r="A19" s="7">
        <v>16</v>
      </c>
      <c r="B19" s="19"/>
      <c r="C19" s="3"/>
      <c r="D19" s="3"/>
      <c r="E19" s="3"/>
      <c r="F19" s="3"/>
      <c r="G19" s="2">
        <f t="shared" si="0"/>
        <v>0</v>
      </c>
      <c r="H19" s="13" t="e">
        <f t="shared" si="4"/>
        <v>#DIV/0!</v>
      </c>
      <c r="I19" s="25"/>
      <c r="J19" s="3"/>
      <c r="K19" s="3"/>
      <c r="L19" s="3"/>
      <c r="M19" s="3"/>
      <c r="N19" s="2">
        <f t="shared" si="1"/>
        <v>0</v>
      </c>
      <c r="O19" s="26" t="e">
        <f t="shared" si="5"/>
        <v>#DIV/0!</v>
      </c>
      <c r="P19" s="25"/>
      <c r="Q19" s="3"/>
      <c r="R19" s="3"/>
      <c r="S19" s="3"/>
      <c r="T19" s="3"/>
      <c r="U19" s="2">
        <f t="shared" si="2"/>
        <v>0</v>
      </c>
      <c r="V19" s="26" t="e">
        <f t="shared" si="6"/>
        <v>#DIV/0!</v>
      </c>
      <c r="W19" s="15" t="e">
        <f t="shared" si="3"/>
        <v>#DIV/0!</v>
      </c>
    </row>
    <row r="20" spans="1:23" ht="15.75" thickBot="1" x14ac:dyDescent="0.3">
      <c r="A20" s="8"/>
      <c r="B20" s="20" t="e">
        <f>AVERAGE(B4:B19)</f>
        <v>#DIV/0!</v>
      </c>
      <c r="C20" s="9" t="e">
        <f>AVERAGE(C4:C19)</f>
        <v>#DIV/0!</v>
      </c>
      <c r="D20" s="9" t="e">
        <f>AVERAGE(D4:D19)</f>
        <v>#DIV/0!</v>
      </c>
      <c r="E20" s="9" t="e">
        <f>AVERAGE(E4:E19)</f>
        <v>#DIV/0!</v>
      </c>
      <c r="F20" s="9" t="e">
        <f>AVERAGE(F4:F19)</f>
        <v>#DIV/0!</v>
      </c>
      <c r="G20" s="9">
        <f>AVERAGE(G4:G19)</f>
        <v>0</v>
      </c>
      <c r="H20" s="14" t="e">
        <f>AVERAGE(H4:H19)</f>
        <v>#DIV/0!</v>
      </c>
      <c r="I20" s="27" t="e">
        <f>AVERAGE(I4:I19)</f>
        <v>#DIV/0!</v>
      </c>
      <c r="J20" s="9" t="e">
        <f>AVERAGE(J4:J19)</f>
        <v>#DIV/0!</v>
      </c>
      <c r="K20" s="9" t="e">
        <f>AVERAGE(K4:K19)</f>
        <v>#DIV/0!</v>
      </c>
      <c r="L20" s="9" t="e">
        <f>AVERAGE(L4:L19)</f>
        <v>#DIV/0!</v>
      </c>
      <c r="M20" s="9" t="e">
        <f>AVERAGE(M4:M19)</f>
        <v>#DIV/0!</v>
      </c>
      <c r="N20" s="9">
        <f>AVERAGE(N4:N19)</f>
        <v>0</v>
      </c>
      <c r="O20" s="10" t="e">
        <f>AVERAGE(O4:O19)</f>
        <v>#DIV/0!</v>
      </c>
      <c r="P20" s="27" t="e">
        <f>AVERAGE(P4:P19)</f>
        <v>#DIV/0!</v>
      </c>
      <c r="Q20" s="9" t="e">
        <f>AVERAGE(Q4:Q19)</f>
        <v>#DIV/0!</v>
      </c>
      <c r="R20" s="9" t="e">
        <f>AVERAGE(R4:R19)</f>
        <v>#DIV/0!</v>
      </c>
      <c r="S20" s="9" t="e">
        <f>AVERAGE(S4:S19)</f>
        <v>#DIV/0!</v>
      </c>
      <c r="T20" s="9" t="e">
        <f>AVERAGE(T4:T19)</f>
        <v>#DIV/0!</v>
      </c>
      <c r="U20" s="9">
        <f>AVERAGE(U4:U19)</f>
        <v>0</v>
      </c>
      <c r="V20" s="10" t="e">
        <f>AVERAGE(V4:V19)</f>
        <v>#DIV/0!</v>
      </c>
      <c r="W20" s="16" t="e">
        <f>AVERAGE(W4:W19)</f>
        <v>#DIV/0!</v>
      </c>
    </row>
    <row r="21" spans="1:23" ht="15.75" thickTop="1" x14ac:dyDescent="0.25"/>
  </sheetData>
  <mergeCells count="4">
    <mergeCell ref="B1:H1"/>
    <mergeCell ref="I1:O1"/>
    <mergeCell ref="P1:V1"/>
    <mergeCell ref="W1:W3"/>
  </mergeCells>
  <conditionalFormatting sqref="C4:C19">
    <cfRule type="cellIs" dxfId="42" priority="27" operator="lessThan">
      <formula>$C$3/2</formula>
    </cfRule>
  </conditionalFormatting>
  <conditionalFormatting sqref="B4:B19">
    <cfRule type="cellIs" dxfId="41" priority="26" operator="lessThan">
      <formula>$B$3/2</formula>
    </cfRule>
  </conditionalFormatting>
  <conditionalFormatting sqref="D4:D19">
    <cfRule type="cellIs" dxfId="40" priority="25" operator="lessThan">
      <formula>$D$3/2</formula>
    </cfRule>
  </conditionalFormatting>
  <conditionalFormatting sqref="E4:E19">
    <cfRule type="cellIs" dxfId="39" priority="24" operator="lessThan">
      <formula>$E$3/2</formula>
    </cfRule>
  </conditionalFormatting>
  <conditionalFormatting sqref="F4:F19">
    <cfRule type="cellIs" dxfId="38" priority="23" operator="lessThan">
      <formula>$F$3/2</formula>
    </cfRule>
  </conditionalFormatting>
  <conditionalFormatting sqref="G4:G19">
    <cfRule type="cellIs" dxfId="37" priority="22" operator="lessThan">
      <formula>$G$3/2</formula>
    </cfRule>
  </conditionalFormatting>
  <conditionalFormatting sqref="I4:I19">
    <cfRule type="cellIs" dxfId="36" priority="21" operator="lessThan">
      <formula>$I$3/2</formula>
    </cfRule>
  </conditionalFormatting>
  <conditionalFormatting sqref="J4:J19">
    <cfRule type="cellIs" dxfId="35" priority="20" operator="lessThan">
      <formula>$J$3/2</formula>
    </cfRule>
  </conditionalFormatting>
  <conditionalFormatting sqref="K4:K19">
    <cfRule type="cellIs" dxfId="34" priority="19" operator="lessThan">
      <formula>$K$3/2</formula>
    </cfRule>
  </conditionalFormatting>
  <conditionalFormatting sqref="L4:L19">
    <cfRule type="cellIs" dxfId="33" priority="18" operator="lessThan">
      <formula>$L$3/2</formula>
    </cfRule>
  </conditionalFormatting>
  <conditionalFormatting sqref="M4:M19">
    <cfRule type="cellIs" dxfId="32" priority="17" operator="lessThan">
      <formula>$M$3/2</formula>
    </cfRule>
  </conditionalFormatting>
  <conditionalFormatting sqref="N4:N19">
    <cfRule type="cellIs" dxfId="31" priority="16" operator="lessThan">
      <formula>$N$3/2</formula>
    </cfRule>
  </conditionalFormatting>
  <conditionalFormatting sqref="O4:O19">
    <cfRule type="cellIs" dxfId="30" priority="15" operator="lessThan">
      <formula>5</formula>
    </cfRule>
  </conditionalFormatting>
  <conditionalFormatting sqref="H4:H19">
    <cfRule type="cellIs" dxfId="29" priority="14" operator="lessThan">
      <formula>5</formula>
    </cfRule>
  </conditionalFormatting>
  <conditionalFormatting sqref="W4:W19">
    <cfRule type="cellIs" dxfId="28" priority="13" operator="lessThan">
      <formula>5</formula>
    </cfRule>
  </conditionalFormatting>
  <conditionalFormatting sqref="V4:V19">
    <cfRule type="cellIs" dxfId="27" priority="6" operator="lessThan">
      <formula>5</formula>
    </cfRule>
  </conditionalFormatting>
  <conditionalFormatting sqref="P4:P20">
    <cfRule type="cellIs" dxfId="26" priority="5" operator="lessThan">
      <formula>$P$3/2</formula>
    </cfRule>
  </conditionalFormatting>
  <conditionalFormatting sqref="Q4:Q20">
    <cfRule type="cellIs" dxfId="25" priority="4" operator="lessThan">
      <formula>$Q$3/2</formula>
    </cfRule>
  </conditionalFormatting>
  <conditionalFormatting sqref="R4:R20">
    <cfRule type="cellIs" dxfId="24" priority="3" operator="lessThan">
      <formula>$R$3/2</formula>
    </cfRule>
  </conditionalFormatting>
  <conditionalFormatting sqref="S4:S19">
    <cfRule type="cellIs" dxfId="23" priority="2" operator="lessThan">
      <formula>$S$3/2</formula>
    </cfRule>
  </conditionalFormatting>
  <conditionalFormatting sqref="T4:T19">
    <cfRule type="cellIs" dxfId="2" priority="1" operator="lessThan">
      <formula>$T$3/2</formula>
    </cfRule>
  </conditionalFormatting>
  <pageMargins left="0.25" right="0.25" top="0.75" bottom="0.75" header="0.3" footer="0.3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Géraldine</cp:lastModifiedBy>
  <cp:lastPrinted>2016-09-20T20:43:46Z</cp:lastPrinted>
  <dcterms:created xsi:type="dcterms:W3CDTF">2016-09-20T09:22:54Z</dcterms:created>
  <dcterms:modified xsi:type="dcterms:W3CDTF">2016-09-21T16:20:50Z</dcterms:modified>
</cp:coreProperties>
</file>