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ASPTT\APPLIS VELO\COMPTA\"/>
    </mc:Choice>
  </mc:AlternateContent>
  <xr:revisionPtr revIDLastSave="0" documentId="8_{84565EAD-9BC0-4CFB-B98E-1CC4113DCA33}" xr6:coauthVersionLast="47" xr6:coauthVersionMax="47" xr10:uidLastSave="{00000000-0000-0000-0000-000000000000}"/>
  <bookViews>
    <workbookView xWindow="-28920" yWindow="-450" windowWidth="29040" windowHeight="15990" xr2:uid="{E7CCA19A-1223-422B-A150-68AD7D066821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78" i="1" l="1"/>
  <c r="P578" i="1"/>
  <c r="O578" i="1"/>
  <c r="N578" i="1"/>
  <c r="M578" i="1"/>
  <c r="G578" i="1"/>
  <c r="F578" i="1"/>
  <c r="E578" i="1"/>
  <c r="R577" i="1"/>
  <c r="H577" i="1"/>
  <c r="D577" i="1"/>
  <c r="H576" i="1"/>
  <c r="R576" i="1" s="1"/>
  <c r="D576" i="1"/>
  <c r="R575" i="1"/>
  <c r="H575" i="1"/>
  <c r="D575" i="1"/>
  <c r="H574" i="1"/>
  <c r="R574" i="1" s="1"/>
  <c r="D574" i="1"/>
  <c r="H573" i="1"/>
  <c r="R573" i="1" s="1"/>
  <c r="D573" i="1"/>
  <c r="H572" i="1"/>
  <c r="R572" i="1" s="1"/>
  <c r="D572" i="1"/>
  <c r="H571" i="1"/>
  <c r="R571" i="1" s="1"/>
  <c r="D571" i="1"/>
  <c r="Q570" i="1"/>
  <c r="P570" i="1"/>
  <c r="O570" i="1"/>
  <c r="N570" i="1"/>
  <c r="M570" i="1"/>
  <c r="G570" i="1"/>
  <c r="F570" i="1"/>
  <c r="E570" i="1"/>
  <c r="H569" i="1"/>
  <c r="R569" i="1" s="1"/>
  <c r="D569" i="1"/>
  <c r="H568" i="1"/>
  <c r="R568" i="1" s="1"/>
  <c r="D568" i="1"/>
  <c r="H567" i="1"/>
  <c r="R567" i="1" s="1"/>
  <c r="D567" i="1"/>
  <c r="D570" i="1" s="1"/>
  <c r="H566" i="1"/>
  <c r="R566" i="1" s="1"/>
  <c r="D566" i="1"/>
  <c r="H565" i="1"/>
  <c r="R565" i="1" s="1"/>
  <c r="D565" i="1"/>
  <c r="H564" i="1"/>
  <c r="R564" i="1" s="1"/>
  <c r="D564" i="1"/>
  <c r="R563" i="1"/>
  <c r="H563" i="1"/>
  <c r="H570" i="1" s="1"/>
  <c r="D563" i="1"/>
  <c r="Q562" i="1"/>
  <c r="P562" i="1"/>
  <c r="O562" i="1"/>
  <c r="N562" i="1"/>
  <c r="M562" i="1"/>
  <c r="G562" i="1"/>
  <c r="F562" i="1"/>
  <c r="E562" i="1"/>
  <c r="H561" i="1"/>
  <c r="R561" i="1" s="1"/>
  <c r="D561" i="1"/>
  <c r="H560" i="1"/>
  <c r="R560" i="1" s="1"/>
  <c r="D560" i="1"/>
  <c r="H559" i="1"/>
  <c r="R559" i="1" s="1"/>
  <c r="D559" i="1"/>
  <c r="R558" i="1"/>
  <c r="H558" i="1"/>
  <c r="D558" i="1"/>
  <c r="H557" i="1"/>
  <c r="R557" i="1" s="1"/>
  <c r="D557" i="1"/>
  <c r="H556" i="1"/>
  <c r="R556" i="1" s="1"/>
  <c r="D556" i="1"/>
  <c r="H555" i="1"/>
  <c r="R555" i="1" s="1"/>
  <c r="D555" i="1"/>
  <c r="Q554" i="1"/>
  <c r="P554" i="1"/>
  <c r="O554" i="1"/>
  <c r="N554" i="1"/>
  <c r="M554" i="1"/>
  <c r="G554" i="1"/>
  <c r="F554" i="1"/>
  <c r="E554" i="1"/>
  <c r="H553" i="1"/>
  <c r="R553" i="1" s="1"/>
  <c r="D553" i="1"/>
  <c r="H552" i="1"/>
  <c r="R552" i="1" s="1"/>
  <c r="D552" i="1"/>
  <c r="H551" i="1"/>
  <c r="R551" i="1" s="1"/>
  <c r="D551" i="1"/>
  <c r="H550" i="1"/>
  <c r="R550" i="1" s="1"/>
  <c r="D550" i="1"/>
  <c r="H549" i="1"/>
  <c r="R549" i="1" s="1"/>
  <c r="D549" i="1"/>
  <c r="H548" i="1"/>
  <c r="D548" i="1"/>
  <c r="H547" i="1"/>
  <c r="R547" i="1" s="1"/>
  <c r="D547" i="1"/>
  <c r="Q546" i="1"/>
  <c r="P546" i="1"/>
  <c r="O546" i="1"/>
  <c r="N546" i="1"/>
  <c r="M546" i="1"/>
  <c r="G546" i="1"/>
  <c r="F546" i="1"/>
  <c r="E546" i="1"/>
  <c r="H545" i="1"/>
  <c r="R545" i="1" s="1"/>
  <c r="D545" i="1"/>
  <c r="H544" i="1"/>
  <c r="R544" i="1" s="1"/>
  <c r="D544" i="1"/>
  <c r="H543" i="1"/>
  <c r="R543" i="1" s="1"/>
  <c r="D543" i="1"/>
  <c r="R542" i="1"/>
  <c r="H542" i="1"/>
  <c r="D542" i="1"/>
  <c r="H541" i="1"/>
  <c r="R541" i="1" s="1"/>
  <c r="D541" i="1"/>
  <c r="H540" i="1"/>
  <c r="R540" i="1" s="1"/>
  <c r="D540" i="1"/>
  <c r="H539" i="1"/>
  <c r="R539" i="1" s="1"/>
  <c r="D539" i="1"/>
  <c r="Q538" i="1"/>
  <c r="P538" i="1"/>
  <c r="O538" i="1"/>
  <c r="N538" i="1"/>
  <c r="M538" i="1"/>
  <c r="G538" i="1"/>
  <c r="F538" i="1"/>
  <c r="E538" i="1"/>
  <c r="H537" i="1"/>
  <c r="R537" i="1" s="1"/>
  <c r="D537" i="1"/>
  <c r="H536" i="1"/>
  <c r="R536" i="1" s="1"/>
  <c r="D536" i="1"/>
  <c r="H535" i="1"/>
  <c r="R535" i="1" s="1"/>
  <c r="D535" i="1"/>
  <c r="H534" i="1"/>
  <c r="R534" i="1" s="1"/>
  <c r="D534" i="1"/>
  <c r="H533" i="1"/>
  <c r="R533" i="1" s="1"/>
  <c r="D533" i="1"/>
  <c r="H532" i="1"/>
  <c r="D532" i="1"/>
  <c r="H531" i="1"/>
  <c r="R531" i="1" s="1"/>
  <c r="D531" i="1"/>
  <c r="D538" i="1" s="1"/>
  <c r="Q530" i="1"/>
  <c r="P530" i="1"/>
  <c r="O530" i="1"/>
  <c r="N530" i="1"/>
  <c r="M530" i="1"/>
  <c r="G530" i="1"/>
  <c r="F530" i="1"/>
  <c r="E530" i="1"/>
  <c r="R529" i="1"/>
  <c r="H529" i="1"/>
  <c r="D529" i="1"/>
  <c r="H528" i="1"/>
  <c r="R528" i="1" s="1"/>
  <c r="D528" i="1"/>
  <c r="R527" i="1"/>
  <c r="H527" i="1"/>
  <c r="D527" i="1"/>
  <c r="H526" i="1"/>
  <c r="R526" i="1" s="1"/>
  <c r="D526" i="1"/>
  <c r="R525" i="1"/>
  <c r="H525" i="1"/>
  <c r="D525" i="1"/>
  <c r="H524" i="1"/>
  <c r="D524" i="1"/>
  <c r="H523" i="1"/>
  <c r="R523" i="1" s="1"/>
  <c r="D523" i="1"/>
  <c r="Q522" i="1"/>
  <c r="P522" i="1"/>
  <c r="O522" i="1"/>
  <c r="N522" i="1"/>
  <c r="M522" i="1"/>
  <c r="G522" i="1"/>
  <c r="F522" i="1"/>
  <c r="E522" i="1"/>
  <c r="H521" i="1"/>
  <c r="R521" i="1" s="1"/>
  <c r="D521" i="1"/>
  <c r="H520" i="1"/>
  <c r="R520" i="1" s="1"/>
  <c r="D520" i="1"/>
  <c r="H519" i="1"/>
  <c r="R519" i="1" s="1"/>
  <c r="D519" i="1"/>
  <c r="H518" i="1"/>
  <c r="R518" i="1" s="1"/>
  <c r="D518" i="1"/>
  <c r="H517" i="1"/>
  <c r="R517" i="1" s="1"/>
  <c r="D517" i="1"/>
  <c r="H516" i="1"/>
  <c r="R516" i="1" s="1"/>
  <c r="D516" i="1"/>
  <c r="D522" i="1" s="1"/>
  <c r="H515" i="1"/>
  <c r="D515" i="1"/>
  <c r="Q514" i="1"/>
  <c r="P514" i="1"/>
  <c r="O514" i="1"/>
  <c r="N514" i="1"/>
  <c r="M514" i="1"/>
  <c r="G514" i="1"/>
  <c r="F514" i="1"/>
  <c r="E514" i="1"/>
  <c r="R513" i="1"/>
  <c r="H513" i="1"/>
  <c r="D513" i="1"/>
  <c r="H512" i="1"/>
  <c r="R512" i="1" s="1"/>
  <c r="D512" i="1"/>
  <c r="R511" i="1"/>
  <c r="H511" i="1"/>
  <c r="D511" i="1"/>
  <c r="H510" i="1"/>
  <c r="R510" i="1" s="1"/>
  <c r="D510" i="1"/>
  <c r="R509" i="1"/>
  <c r="H509" i="1"/>
  <c r="D509" i="1"/>
  <c r="H508" i="1"/>
  <c r="R508" i="1" s="1"/>
  <c r="D508" i="1"/>
  <c r="H507" i="1"/>
  <c r="H514" i="1" s="1"/>
  <c r="D507" i="1"/>
  <c r="Q506" i="1"/>
  <c r="P506" i="1"/>
  <c r="O506" i="1"/>
  <c r="N506" i="1"/>
  <c r="M506" i="1"/>
  <c r="G506" i="1"/>
  <c r="F506" i="1"/>
  <c r="E506" i="1"/>
  <c r="R505" i="1"/>
  <c r="H505" i="1"/>
  <c r="D505" i="1"/>
  <c r="H504" i="1"/>
  <c r="R504" i="1" s="1"/>
  <c r="D504" i="1"/>
  <c r="R503" i="1"/>
  <c r="H503" i="1"/>
  <c r="D503" i="1"/>
  <c r="R502" i="1"/>
  <c r="H502" i="1"/>
  <c r="D502" i="1"/>
  <c r="R501" i="1"/>
  <c r="H501" i="1"/>
  <c r="D501" i="1"/>
  <c r="H500" i="1"/>
  <c r="R500" i="1" s="1"/>
  <c r="D500" i="1"/>
  <c r="R499" i="1"/>
  <c r="H499" i="1"/>
  <c r="H506" i="1" s="1"/>
  <c r="D499" i="1"/>
  <c r="D506" i="1" s="1"/>
  <c r="Q498" i="1"/>
  <c r="P498" i="1"/>
  <c r="O498" i="1"/>
  <c r="N498" i="1"/>
  <c r="M498" i="1"/>
  <c r="G498" i="1"/>
  <c r="F498" i="1"/>
  <c r="E498" i="1"/>
  <c r="H497" i="1"/>
  <c r="R497" i="1" s="1"/>
  <c r="D497" i="1"/>
  <c r="H496" i="1"/>
  <c r="R496" i="1" s="1"/>
  <c r="D496" i="1"/>
  <c r="H495" i="1"/>
  <c r="R495" i="1" s="1"/>
  <c r="D495" i="1"/>
  <c r="R494" i="1"/>
  <c r="H494" i="1"/>
  <c r="D494" i="1"/>
  <c r="H493" i="1"/>
  <c r="R493" i="1" s="1"/>
  <c r="D493" i="1"/>
  <c r="R492" i="1"/>
  <c r="H492" i="1"/>
  <c r="D492" i="1"/>
  <c r="H491" i="1"/>
  <c r="R491" i="1" s="1"/>
  <c r="D491" i="1"/>
  <c r="Q490" i="1"/>
  <c r="P490" i="1"/>
  <c r="O490" i="1"/>
  <c r="N490" i="1"/>
  <c r="M490" i="1"/>
  <c r="G490" i="1"/>
  <c r="F490" i="1"/>
  <c r="E490" i="1"/>
  <c r="H489" i="1"/>
  <c r="R489" i="1" s="1"/>
  <c r="D489" i="1"/>
  <c r="H488" i="1"/>
  <c r="R488" i="1" s="1"/>
  <c r="D488" i="1"/>
  <c r="H487" i="1"/>
  <c r="R487" i="1" s="1"/>
  <c r="D487" i="1"/>
  <c r="H486" i="1"/>
  <c r="R486" i="1" s="1"/>
  <c r="D486" i="1"/>
  <c r="H485" i="1"/>
  <c r="R485" i="1" s="1"/>
  <c r="D485" i="1"/>
  <c r="H484" i="1"/>
  <c r="D484" i="1"/>
  <c r="H483" i="1"/>
  <c r="R483" i="1" s="1"/>
  <c r="D483" i="1"/>
  <c r="Q482" i="1"/>
  <c r="P482" i="1"/>
  <c r="O482" i="1"/>
  <c r="N482" i="1"/>
  <c r="M482" i="1"/>
  <c r="G482" i="1"/>
  <c r="F482" i="1"/>
  <c r="E482" i="1"/>
  <c r="H481" i="1"/>
  <c r="R481" i="1" s="1"/>
  <c r="D481" i="1"/>
  <c r="H480" i="1"/>
  <c r="R480" i="1" s="1"/>
  <c r="D480" i="1"/>
  <c r="H479" i="1"/>
  <c r="R479" i="1" s="1"/>
  <c r="D479" i="1"/>
  <c r="R478" i="1"/>
  <c r="H478" i="1"/>
  <c r="D478" i="1"/>
  <c r="H477" i="1"/>
  <c r="R477" i="1" s="1"/>
  <c r="D477" i="1"/>
  <c r="R476" i="1"/>
  <c r="H476" i="1"/>
  <c r="D476" i="1"/>
  <c r="H475" i="1"/>
  <c r="R475" i="1" s="1"/>
  <c r="D475" i="1"/>
  <c r="Q474" i="1"/>
  <c r="P474" i="1"/>
  <c r="O474" i="1"/>
  <c r="N474" i="1"/>
  <c r="M474" i="1"/>
  <c r="G474" i="1"/>
  <c r="F474" i="1"/>
  <c r="E474" i="1"/>
  <c r="H473" i="1"/>
  <c r="R473" i="1" s="1"/>
  <c r="D473" i="1"/>
  <c r="R472" i="1"/>
  <c r="H472" i="1"/>
  <c r="D472" i="1"/>
  <c r="D474" i="1" s="1"/>
  <c r="H471" i="1"/>
  <c r="R471" i="1" s="1"/>
  <c r="D471" i="1"/>
  <c r="R470" i="1"/>
  <c r="H470" i="1"/>
  <c r="D470" i="1"/>
  <c r="H469" i="1"/>
  <c r="R469" i="1" s="1"/>
  <c r="D469" i="1"/>
  <c r="R468" i="1"/>
  <c r="H468" i="1"/>
  <c r="D468" i="1"/>
  <c r="R467" i="1"/>
  <c r="H467" i="1"/>
  <c r="D467" i="1"/>
  <c r="Q466" i="1"/>
  <c r="P466" i="1"/>
  <c r="O466" i="1"/>
  <c r="N466" i="1"/>
  <c r="M466" i="1"/>
  <c r="G466" i="1"/>
  <c r="F466" i="1"/>
  <c r="E466" i="1"/>
  <c r="R465" i="1"/>
  <c r="H465" i="1"/>
  <c r="D465" i="1"/>
  <c r="H464" i="1"/>
  <c r="R464" i="1" s="1"/>
  <c r="D464" i="1"/>
  <c r="R463" i="1"/>
  <c r="H463" i="1"/>
  <c r="D463" i="1"/>
  <c r="H462" i="1"/>
  <c r="R462" i="1" s="1"/>
  <c r="D462" i="1"/>
  <c r="R461" i="1"/>
  <c r="H461" i="1"/>
  <c r="D461" i="1"/>
  <c r="H460" i="1"/>
  <c r="R460" i="1" s="1"/>
  <c r="D460" i="1"/>
  <c r="H459" i="1"/>
  <c r="R459" i="1" s="1"/>
  <c r="D459" i="1"/>
  <c r="Q458" i="1"/>
  <c r="P458" i="1"/>
  <c r="O458" i="1"/>
  <c r="N458" i="1"/>
  <c r="M458" i="1"/>
  <c r="G458" i="1"/>
  <c r="F458" i="1"/>
  <c r="E458" i="1"/>
  <c r="H457" i="1"/>
  <c r="R457" i="1" s="1"/>
  <c r="D457" i="1"/>
  <c r="H456" i="1"/>
  <c r="R456" i="1" s="1"/>
  <c r="D456" i="1"/>
  <c r="H455" i="1"/>
  <c r="R455" i="1" s="1"/>
  <c r="D455" i="1"/>
  <c r="H454" i="1"/>
  <c r="R454" i="1" s="1"/>
  <c r="D454" i="1"/>
  <c r="H453" i="1"/>
  <c r="R453" i="1" s="1"/>
  <c r="D453" i="1"/>
  <c r="H452" i="1"/>
  <c r="R452" i="1" s="1"/>
  <c r="D452" i="1"/>
  <c r="D458" i="1" s="1"/>
  <c r="H451" i="1"/>
  <c r="D451" i="1"/>
  <c r="Q450" i="1"/>
  <c r="P450" i="1"/>
  <c r="O450" i="1"/>
  <c r="N450" i="1"/>
  <c r="M450" i="1"/>
  <c r="G450" i="1"/>
  <c r="F450" i="1"/>
  <c r="E450" i="1"/>
  <c r="H449" i="1"/>
  <c r="R449" i="1" s="1"/>
  <c r="D449" i="1"/>
  <c r="H448" i="1"/>
  <c r="R448" i="1" s="1"/>
  <c r="D448" i="1"/>
  <c r="R447" i="1"/>
  <c r="H447" i="1"/>
  <c r="D447" i="1"/>
  <c r="D450" i="1" s="1"/>
  <c r="H446" i="1"/>
  <c r="R446" i="1" s="1"/>
  <c r="D446" i="1"/>
  <c r="H445" i="1"/>
  <c r="R445" i="1" s="1"/>
  <c r="D445" i="1"/>
  <c r="H444" i="1"/>
  <c r="R444" i="1" s="1"/>
  <c r="D444" i="1"/>
  <c r="R443" i="1"/>
  <c r="H443" i="1"/>
  <c r="D443" i="1"/>
  <c r="Q442" i="1"/>
  <c r="P442" i="1"/>
  <c r="O442" i="1"/>
  <c r="N442" i="1"/>
  <c r="M442" i="1"/>
  <c r="G442" i="1"/>
  <c r="F442" i="1"/>
  <c r="E442" i="1"/>
  <c r="R441" i="1"/>
  <c r="H441" i="1"/>
  <c r="D441" i="1"/>
  <c r="R440" i="1"/>
  <c r="H440" i="1"/>
  <c r="D440" i="1"/>
  <c r="H439" i="1"/>
  <c r="R439" i="1" s="1"/>
  <c r="D439" i="1"/>
  <c r="R438" i="1"/>
  <c r="H438" i="1"/>
  <c r="D438" i="1"/>
  <c r="D442" i="1" s="1"/>
  <c r="H437" i="1"/>
  <c r="R437" i="1" s="1"/>
  <c r="D437" i="1"/>
  <c r="R436" i="1"/>
  <c r="H436" i="1"/>
  <c r="D436" i="1"/>
  <c r="H435" i="1"/>
  <c r="R435" i="1" s="1"/>
  <c r="D435" i="1"/>
  <c r="Q434" i="1"/>
  <c r="P434" i="1"/>
  <c r="O434" i="1"/>
  <c r="N434" i="1"/>
  <c r="M434" i="1"/>
  <c r="G434" i="1"/>
  <c r="F434" i="1"/>
  <c r="E434" i="1"/>
  <c r="H433" i="1"/>
  <c r="R433" i="1" s="1"/>
  <c r="D433" i="1"/>
  <c r="R432" i="1"/>
  <c r="H432" i="1"/>
  <c r="D432" i="1"/>
  <c r="H431" i="1"/>
  <c r="R431" i="1" s="1"/>
  <c r="D431" i="1"/>
  <c r="H430" i="1"/>
  <c r="R430" i="1" s="1"/>
  <c r="D430" i="1"/>
  <c r="H429" i="1"/>
  <c r="R429" i="1" s="1"/>
  <c r="D429" i="1"/>
  <c r="R428" i="1"/>
  <c r="H428" i="1"/>
  <c r="D428" i="1"/>
  <c r="H427" i="1"/>
  <c r="D427" i="1"/>
  <c r="Q426" i="1"/>
  <c r="P426" i="1"/>
  <c r="O426" i="1"/>
  <c r="N426" i="1"/>
  <c r="M426" i="1"/>
  <c r="G426" i="1"/>
  <c r="F426" i="1"/>
  <c r="E426" i="1"/>
  <c r="H425" i="1"/>
  <c r="R425" i="1" s="1"/>
  <c r="D425" i="1"/>
  <c r="H424" i="1"/>
  <c r="R424" i="1" s="1"/>
  <c r="D424" i="1"/>
  <c r="H423" i="1"/>
  <c r="R423" i="1" s="1"/>
  <c r="D423" i="1"/>
  <c r="H422" i="1"/>
  <c r="R422" i="1" s="1"/>
  <c r="D422" i="1"/>
  <c r="H421" i="1"/>
  <c r="R421" i="1" s="1"/>
  <c r="D421" i="1"/>
  <c r="H420" i="1"/>
  <c r="D420" i="1"/>
  <c r="H419" i="1"/>
  <c r="R419" i="1" s="1"/>
  <c r="D419" i="1"/>
  <c r="D426" i="1" s="1"/>
  <c r="Q418" i="1"/>
  <c r="P418" i="1"/>
  <c r="O418" i="1"/>
  <c r="N418" i="1"/>
  <c r="M418" i="1"/>
  <c r="G418" i="1"/>
  <c r="F418" i="1"/>
  <c r="E418" i="1"/>
  <c r="H417" i="1"/>
  <c r="R417" i="1" s="1"/>
  <c r="D417" i="1"/>
  <c r="R416" i="1"/>
  <c r="H416" i="1"/>
  <c r="D416" i="1"/>
  <c r="H415" i="1"/>
  <c r="R415" i="1" s="1"/>
  <c r="D415" i="1"/>
  <c r="H414" i="1"/>
  <c r="R414" i="1" s="1"/>
  <c r="D414" i="1"/>
  <c r="H413" i="1"/>
  <c r="R413" i="1" s="1"/>
  <c r="D413" i="1"/>
  <c r="R412" i="1"/>
  <c r="H412" i="1"/>
  <c r="D412" i="1"/>
  <c r="D418" i="1" s="1"/>
  <c r="H411" i="1"/>
  <c r="R411" i="1" s="1"/>
  <c r="D411" i="1"/>
  <c r="Q410" i="1"/>
  <c r="P410" i="1"/>
  <c r="O410" i="1"/>
  <c r="N410" i="1"/>
  <c r="M410" i="1"/>
  <c r="G410" i="1"/>
  <c r="F410" i="1"/>
  <c r="E410" i="1"/>
  <c r="R409" i="1"/>
  <c r="H409" i="1"/>
  <c r="D409" i="1"/>
  <c r="H408" i="1"/>
  <c r="R408" i="1" s="1"/>
  <c r="D408" i="1"/>
  <c r="R407" i="1"/>
  <c r="H407" i="1"/>
  <c r="D407" i="1"/>
  <c r="H406" i="1"/>
  <c r="R406" i="1" s="1"/>
  <c r="D406" i="1"/>
  <c r="H405" i="1"/>
  <c r="R405" i="1" s="1"/>
  <c r="D405" i="1"/>
  <c r="H404" i="1"/>
  <c r="D404" i="1"/>
  <c r="R403" i="1"/>
  <c r="H403" i="1"/>
  <c r="D403" i="1"/>
  <c r="D410" i="1" s="1"/>
  <c r="Q402" i="1"/>
  <c r="P402" i="1"/>
  <c r="O402" i="1"/>
  <c r="N402" i="1"/>
  <c r="M402" i="1"/>
  <c r="G402" i="1"/>
  <c r="F402" i="1"/>
  <c r="E402" i="1"/>
  <c r="H401" i="1"/>
  <c r="R401" i="1" s="1"/>
  <c r="D401" i="1"/>
  <c r="H400" i="1"/>
  <c r="R400" i="1" s="1"/>
  <c r="D400" i="1"/>
  <c r="R399" i="1"/>
  <c r="H399" i="1"/>
  <c r="D399" i="1"/>
  <c r="H398" i="1"/>
  <c r="R398" i="1" s="1"/>
  <c r="D398" i="1"/>
  <c r="H397" i="1"/>
  <c r="R397" i="1" s="1"/>
  <c r="D397" i="1"/>
  <c r="H396" i="1"/>
  <c r="D396" i="1"/>
  <c r="D395" i="1"/>
  <c r="Q394" i="1"/>
  <c r="P394" i="1"/>
  <c r="O394" i="1"/>
  <c r="N394" i="1"/>
  <c r="M394" i="1"/>
  <c r="G394" i="1"/>
  <c r="F394" i="1"/>
  <c r="E394" i="1"/>
  <c r="D393" i="1"/>
  <c r="D392" i="1"/>
  <c r="D391" i="1"/>
  <c r="H390" i="1"/>
  <c r="R390" i="1" s="1"/>
  <c r="D390" i="1"/>
  <c r="H389" i="1"/>
  <c r="R389" i="1" s="1"/>
  <c r="D389" i="1"/>
  <c r="H388" i="1"/>
  <c r="R388" i="1" s="1"/>
  <c r="D388" i="1"/>
  <c r="H387" i="1"/>
  <c r="R387" i="1" s="1"/>
  <c r="D387" i="1"/>
  <c r="Q386" i="1"/>
  <c r="P386" i="1"/>
  <c r="O386" i="1"/>
  <c r="N386" i="1"/>
  <c r="M386" i="1"/>
  <c r="G386" i="1"/>
  <c r="F386" i="1"/>
  <c r="E386" i="1"/>
  <c r="H385" i="1"/>
  <c r="R385" i="1" s="1"/>
  <c r="D385" i="1"/>
  <c r="H384" i="1"/>
  <c r="R384" i="1" s="1"/>
  <c r="D384" i="1"/>
  <c r="R383" i="1"/>
  <c r="H383" i="1"/>
  <c r="D383" i="1"/>
  <c r="D386" i="1" s="1"/>
  <c r="H382" i="1"/>
  <c r="R382" i="1" s="1"/>
  <c r="D382" i="1"/>
  <c r="H381" i="1"/>
  <c r="R381" i="1" s="1"/>
  <c r="D381" i="1"/>
  <c r="H380" i="1"/>
  <c r="R380" i="1" s="1"/>
  <c r="D380" i="1"/>
  <c r="R379" i="1"/>
  <c r="H379" i="1"/>
  <c r="H386" i="1" s="1"/>
  <c r="D379" i="1"/>
  <c r="Q378" i="1"/>
  <c r="P378" i="1"/>
  <c r="O378" i="1"/>
  <c r="N378" i="1"/>
  <c r="M378" i="1"/>
  <c r="G378" i="1"/>
  <c r="F378" i="1"/>
  <c r="E378" i="1"/>
  <c r="H377" i="1"/>
  <c r="R377" i="1" s="1"/>
  <c r="D377" i="1"/>
  <c r="R376" i="1"/>
  <c r="H376" i="1"/>
  <c r="D376" i="1"/>
  <c r="H375" i="1"/>
  <c r="D375" i="1"/>
  <c r="H374" i="1"/>
  <c r="R374" i="1" s="1"/>
  <c r="D374" i="1"/>
  <c r="H373" i="1"/>
  <c r="R373" i="1" s="1"/>
  <c r="D373" i="1"/>
  <c r="R372" i="1"/>
  <c r="H372" i="1"/>
  <c r="D372" i="1"/>
  <c r="D378" i="1" s="1"/>
  <c r="H371" i="1"/>
  <c r="R371" i="1" s="1"/>
  <c r="D371" i="1"/>
  <c r="Q370" i="1"/>
  <c r="P370" i="1"/>
  <c r="O370" i="1"/>
  <c r="N370" i="1"/>
  <c r="M370" i="1"/>
  <c r="G370" i="1"/>
  <c r="F370" i="1"/>
  <c r="E370" i="1"/>
  <c r="H369" i="1"/>
  <c r="R369" i="1" s="1"/>
  <c r="D369" i="1"/>
  <c r="R368" i="1"/>
  <c r="H368" i="1"/>
  <c r="D368" i="1"/>
  <c r="H367" i="1"/>
  <c r="R367" i="1" s="1"/>
  <c r="D367" i="1"/>
  <c r="H366" i="1"/>
  <c r="R366" i="1" s="1"/>
  <c r="D366" i="1"/>
  <c r="H365" i="1"/>
  <c r="R365" i="1" s="1"/>
  <c r="D365" i="1"/>
  <c r="H364" i="1"/>
  <c r="R364" i="1" s="1"/>
  <c r="D364" i="1"/>
  <c r="H363" i="1"/>
  <c r="D363" i="1"/>
  <c r="Q362" i="1"/>
  <c r="P362" i="1"/>
  <c r="O362" i="1"/>
  <c r="N362" i="1"/>
  <c r="M362" i="1"/>
  <c r="G362" i="1"/>
  <c r="F362" i="1"/>
  <c r="E362" i="1"/>
  <c r="H361" i="1"/>
  <c r="R361" i="1" s="1"/>
  <c r="D361" i="1"/>
  <c r="H360" i="1"/>
  <c r="R360" i="1" s="1"/>
  <c r="D360" i="1"/>
  <c r="H359" i="1"/>
  <c r="R359" i="1" s="1"/>
  <c r="D359" i="1"/>
  <c r="H358" i="1"/>
  <c r="R358" i="1" s="1"/>
  <c r="D358" i="1"/>
  <c r="H357" i="1"/>
  <c r="R357" i="1" s="1"/>
  <c r="D357" i="1"/>
  <c r="H356" i="1"/>
  <c r="R356" i="1" s="1"/>
  <c r="D356" i="1"/>
  <c r="H355" i="1"/>
  <c r="R355" i="1" s="1"/>
  <c r="D355" i="1"/>
  <c r="Q354" i="1"/>
  <c r="P354" i="1"/>
  <c r="O354" i="1"/>
  <c r="N354" i="1"/>
  <c r="M354" i="1"/>
  <c r="G354" i="1"/>
  <c r="F354" i="1"/>
  <c r="E354" i="1"/>
  <c r="H353" i="1"/>
  <c r="R353" i="1" s="1"/>
  <c r="D353" i="1"/>
  <c r="R352" i="1"/>
  <c r="H352" i="1"/>
  <c r="D352" i="1"/>
  <c r="H351" i="1"/>
  <c r="R351" i="1" s="1"/>
  <c r="D351" i="1"/>
  <c r="H350" i="1"/>
  <c r="R350" i="1" s="1"/>
  <c r="D350" i="1"/>
  <c r="H349" i="1"/>
  <c r="R349" i="1" s="1"/>
  <c r="D349" i="1"/>
  <c r="R348" i="1"/>
  <c r="H348" i="1"/>
  <c r="D348" i="1"/>
  <c r="H347" i="1"/>
  <c r="R347" i="1" s="1"/>
  <c r="D347" i="1"/>
  <c r="Q346" i="1"/>
  <c r="P346" i="1"/>
  <c r="O346" i="1"/>
  <c r="N346" i="1"/>
  <c r="M346" i="1"/>
  <c r="G346" i="1"/>
  <c r="F346" i="1"/>
  <c r="E346" i="1"/>
  <c r="R345" i="1"/>
  <c r="H345" i="1"/>
  <c r="D345" i="1"/>
  <c r="H344" i="1"/>
  <c r="R344" i="1" s="1"/>
  <c r="D344" i="1"/>
  <c r="H343" i="1"/>
  <c r="R343" i="1" s="1"/>
  <c r="D343" i="1"/>
  <c r="R342" i="1"/>
  <c r="H342" i="1"/>
  <c r="D342" i="1"/>
  <c r="H341" i="1"/>
  <c r="R341" i="1" s="1"/>
  <c r="D341" i="1"/>
  <c r="R340" i="1"/>
  <c r="H340" i="1"/>
  <c r="D340" i="1"/>
  <c r="H339" i="1"/>
  <c r="R339" i="1" s="1"/>
  <c r="D339" i="1"/>
  <c r="D346" i="1" s="1"/>
  <c r="Q338" i="1"/>
  <c r="P338" i="1"/>
  <c r="O338" i="1"/>
  <c r="N338" i="1"/>
  <c r="M338" i="1"/>
  <c r="G338" i="1"/>
  <c r="F338" i="1"/>
  <c r="E338" i="1"/>
  <c r="R337" i="1"/>
  <c r="H337" i="1"/>
  <c r="D337" i="1"/>
  <c r="H336" i="1"/>
  <c r="R336" i="1" s="1"/>
  <c r="D336" i="1"/>
  <c r="H335" i="1"/>
  <c r="R335" i="1" s="1"/>
  <c r="D335" i="1"/>
  <c r="H334" i="1"/>
  <c r="R334" i="1" s="1"/>
  <c r="D334" i="1"/>
  <c r="H333" i="1"/>
  <c r="R333" i="1" s="1"/>
  <c r="D333" i="1"/>
  <c r="H332" i="1"/>
  <c r="R332" i="1" s="1"/>
  <c r="D332" i="1"/>
  <c r="H331" i="1"/>
  <c r="D331" i="1"/>
  <c r="Q330" i="1"/>
  <c r="P330" i="1"/>
  <c r="O330" i="1"/>
  <c r="N330" i="1"/>
  <c r="M330" i="1"/>
  <c r="G330" i="1"/>
  <c r="F330" i="1"/>
  <c r="E330" i="1"/>
  <c r="H329" i="1"/>
  <c r="R329" i="1" s="1"/>
  <c r="D329" i="1"/>
  <c r="H328" i="1"/>
  <c r="R328" i="1" s="1"/>
  <c r="D328" i="1"/>
  <c r="H327" i="1"/>
  <c r="R327" i="1" s="1"/>
  <c r="D327" i="1"/>
  <c r="H326" i="1"/>
  <c r="R326" i="1" s="1"/>
  <c r="D326" i="1"/>
  <c r="H325" i="1"/>
  <c r="R325" i="1" s="1"/>
  <c r="D325" i="1"/>
  <c r="H324" i="1"/>
  <c r="R324" i="1" s="1"/>
  <c r="D324" i="1"/>
  <c r="H323" i="1"/>
  <c r="D323" i="1"/>
  <c r="Q322" i="1"/>
  <c r="P322" i="1"/>
  <c r="O322" i="1"/>
  <c r="N322" i="1"/>
  <c r="M322" i="1"/>
  <c r="G322" i="1"/>
  <c r="F322" i="1"/>
  <c r="E322" i="1"/>
  <c r="R321" i="1"/>
  <c r="H321" i="1"/>
  <c r="D321" i="1"/>
  <c r="H320" i="1"/>
  <c r="R320" i="1" s="1"/>
  <c r="D320" i="1"/>
  <c r="H319" i="1"/>
  <c r="R319" i="1" s="1"/>
  <c r="D319" i="1"/>
  <c r="H318" i="1"/>
  <c r="R318" i="1" s="1"/>
  <c r="D318" i="1"/>
  <c r="R317" i="1"/>
  <c r="H317" i="1"/>
  <c r="D317" i="1"/>
  <c r="H316" i="1"/>
  <c r="R316" i="1" s="1"/>
  <c r="D316" i="1"/>
  <c r="D322" i="1" s="1"/>
  <c r="H315" i="1"/>
  <c r="H322" i="1" s="1"/>
  <c r="D315" i="1"/>
  <c r="Q314" i="1"/>
  <c r="P314" i="1"/>
  <c r="O314" i="1"/>
  <c r="N314" i="1"/>
  <c r="M314" i="1"/>
  <c r="G314" i="1"/>
  <c r="F314" i="1"/>
  <c r="E314" i="1"/>
  <c r="D314" i="1"/>
  <c r="H313" i="1"/>
  <c r="R313" i="1" s="1"/>
  <c r="D313" i="1"/>
  <c r="R312" i="1"/>
  <c r="H312" i="1"/>
  <c r="D312" i="1"/>
  <c r="H311" i="1"/>
  <c r="R311" i="1" s="1"/>
  <c r="D311" i="1"/>
  <c r="R310" i="1"/>
  <c r="H310" i="1"/>
  <c r="D310" i="1"/>
  <c r="H309" i="1"/>
  <c r="R309" i="1" s="1"/>
  <c r="D309" i="1"/>
  <c r="H308" i="1"/>
  <c r="R308" i="1" s="1"/>
  <c r="D308" i="1"/>
  <c r="H307" i="1"/>
  <c r="R307" i="1" s="1"/>
  <c r="D307" i="1"/>
  <c r="Q306" i="1"/>
  <c r="P306" i="1"/>
  <c r="O306" i="1"/>
  <c r="N306" i="1"/>
  <c r="M306" i="1"/>
  <c r="G306" i="1"/>
  <c r="F306" i="1"/>
  <c r="E306" i="1"/>
  <c r="H305" i="1"/>
  <c r="R305" i="1" s="1"/>
  <c r="D305" i="1"/>
  <c r="R304" i="1"/>
  <c r="H304" i="1"/>
  <c r="D304" i="1"/>
  <c r="H303" i="1"/>
  <c r="R303" i="1" s="1"/>
  <c r="D303" i="1"/>
  <c r="H302" i="1"/>
  <c r="R302" i="1" s="1"/>
  <c r="D302" i="1"/>
  <c r="H301" i="1"/>
  <c r="R301" i="1" s="1"/>
  <c r="D301" i="1"/>
  <c r="H300" i="1"/>
  <c r="R300" i="1" s="1"/>
  <c r="D300" i="1"/>
  <c r="H299" i="1"/>
  <c r="D299" i="1"/>
  <c r="Q298" i="1"/>
  <c r="P298" i="1"/>
  <c r="O298" i="1"/>
  <c r="N298" i="1"/>
  <c r="M298" i="1"/>
  <c r="G298" i="1"/>
  <c r="F298" i="1"/>
  <c r="E298" i="1"/>
  <c r="H297" i="1"/>
  <c r="R297" i="1" s="1"/>
  <c r="D297" i="1"/>
  <c r="H296" i="1"/>
  <c r="R296" i="1" s="1"/>
  <c r="D296" i="1"/>
  <c r="H295" i="1"/>
  <c r="R295" i="1" s="1"/>
  <c r="D295" i="1"/>
  <c r="H294" i="1"/>
  <c r="R294" i="1" s="1"/>
  <c r="D294" i="1"/>
  <c r="H293" i="1"/>
  <c r="R293" i="1" s="1"/>
  <c r="D293" i="1"/>
  <c r="H292" i="1"/>
  <c r="R292" i="1" s="1"/>
  <c r="D292" i="1"/>
  <c r="H291" i="1"/>
  <c r="D291" i="1"/>
  <c r="Q290" i="1"/>
  <c r="P290" i="1"/>
  <c r="O290" i="1"/>
  <c r="N290" i="1"/>
  <c r="M290" i="1"/>
  <c r="G290" i="1"/>
  <c r="F290" i="1"/>
  <c r="E290" i="1"/>
  <c r="H289" i="1"/>
  <c r="R289" i="1" s="1"/>
  <c r="D289" i="1"/>
  <c r="R288" i="1"/>
  <c r="H288" i="1"/>
  <c r="D288" i="1"/>
  <c r="H287" i="1"/>
  <c r="R287" i="1" s="1"/>
  <c r="D287" i="1"/>
  <c r="H286" i="1"/>
  <c r="R286" i="1" s="1"/>
  <c r="D286" i="1"/>
  <c r="H285" i="1"/>
  <c r="R285" i="1" s="1"/>
  <c r="D285" i="1"/>
  <c r="R284" i="1"/>
  <c r="H284" i="1"/>
  <c r="D284" i="1"/>
  <c r="H283" i="1"/>
  <c r="R283" i="1" s="1"/>
  <c r="D283" i="1"/>
  <c r="Q282" i="1"/>
  <c r="P282" i="1"/>
  <c r="O282" i="1"/>
  <c r="N282" i="1"/>
  <c r="M282" i="1"/>
  <c r="G282" i="1"/>
  <c r="F282" i="1"/>
  <c r="E282" i="1"/>
  <c r="H281" i="1"/>
  <c r="R281" i="1" s="1"/>
  <c r="D281" i="1"/>
  <c r="R280" i="1"/>
  <c r="H280" i="1"/>
  <c r="D280" i="1"/>
  <c r="H279" i="1"/>
  <c r="R279" i="1" s="1"/>
  <c r="D279" i="1"/>
  <c r="R278" i="1"/>
  <c r="H278" i="1"/>
  <c r="D278" i="1"/>
  <c r="D282" i="1" s="1"/>
  <c r="H277" i="1"/>
  <c r="R277" i="1" s="1"/>
  <c r="D277" i="1"/>
  <c r="R276" i="1"/>
  <c r="H276" i="1"/>
  <c r="D276" i="1"/>
  <c r="H275" i="1"/>
  <c r="R275" i="1" s="1"/>
  <c r="D275" i="1"/>
  <c r="Q274" i="1"/>
  <c r="P274" i="1"/>
  <c r="O274" i="1"/>
  <c r="N274" i="1"/>
  <c r="M274" i="1"/>
  <c r="G274" i="1"/>
  <c r="F274" i="1"/>
  <c r="E274" i="1"/>
  <c r="H273" i="1"/>
  <c r="R273" i="1" s="1"/>
  <c r="D273" i="1"/>
  <c r="H272" i="1"/>
  <c r="R272" i="1" s="1"/>
  <c r="D272" i="1"/>
  <c r="H271" i="1"/>
  <c r="R271" i="1" s="1"/>
  <c r="D271" i="1"/>
  <c r="H270" i="1"/>
  <c r="R270" i="1" s="1"/>
  <c r="D270" i="1"/>
  <c r="R269" i="1"/>
  <c r="H269" i="1"/>
  <c r="D269" i="1"/>
  <c r="H268" i="1"/>
  <c r="R268" i="1" s="1"/>
  <c r="D268" i="1"/>
  <c r="R267" i="1"/>
  <c r="H267" i="1"/>
  <c r="D267" i="1"/>
  <c r="Q266" i="1"/>
  <c r="P266" i="1"/>
  <c r="O266" i="1"/>
  <c r="N266" i="1"/>
  <c r="M266" i="1"/>
  <c r="G266" i="1"/>
  <c r="F266" i="1"/>
  <c r="E266" i="1"/>
  <c r="H265" i="1"/>
  <c r="R265" i="1" s="1"/>
  <c r="D265" i="1"/>
  <c r="R264" i="1"/>
  <c r="H264" i="1"/>
  <c r="D264" i="1"/>
  <c r="H263" i="1"/>
  <c r="R263" i="1" s="1"/>
  <c r="D263" i="1"/>
  <c r="H262" i="1"/>
  <c r="R262" i="1" s="1"/>
  <c r="D262" i="1"/>
  <c r="H261" i="1"/>
  <c r="R261" i="1" s="1"/>
  <c r="D261" i="1"/>
  <c r="H260" i="1"/>
  <c r="R260" i="1" s="1"/>
  <c r="D260" i="1"/>
  <c r="H259" i="1"/>
  <c r="D259" i="1"/>
  <c r="D266" i="1" s="1"/>
  <c r="Q258" i="1"/>
  <c r="P258" i="1"/>
  <c r="O258" i="1"/>
  <c r="N258" i="1"/>
  <c r="M258" i="1"/>
  <c r="G258" i="1"/>
  <c r="F258" i="1"/>
  <c r="E258" i="1"/>
  <c r="D258" i="1"/>
  <c r="H257" i="1"/>
  <c r="R257" i="1" s="1"/>
  <c r="D257" i="1"/>
  <c r="H256" i="1"/>
  <c r="R256" i="1" s="1"/>
  <c r="D256" i="1"/>
  <c r="H255" i="1"/>
  <c r="R255" i="1" s="1"/>
  <c r="D255" i="1"/>
  <c r="H254" i="1"/>
  <c r="R254" i="1" s="1"/>
  <c r="D254" i="1"/>
  <c r="H253" i="1"/>
  <c r="R253" i="1" s="1"/>
  <c r="D253" i="1"/>
  <c r="H252" i="1"/>
  <c r="R252" i="1" s="1"/>
  <c r="D252" i="1"/>
  <c r="H251" i="1"/>
  <c r="R251" i="1" s="1"/>
  <c r="D251" i="1"/>
  <c r="Q250" i="1"/>
  <c r="P250" i="1"/>
  <c r="O250" i="1"/>
  <c r="N250" i="1"/>
  <c r="M250" i="1"/>
  <c r="G250" i="1"/>
  <c r="F250" i="1"/>
  <c r="E250" i="1"/>
  <c r="R249" i="1"/>
  <c r="H249" i="1"/>
  <c r="D249" i="1"/>
  <c r="H248" i="1"/>
  <c r="R248" i="1" s="1"/>
  <c r="D248" i="1"/>
  <c r="R247" i="1"/>
  <c r="H247" i="1"/>
  <c r="D247" i="1"/>
  <c r="H246" i="1"/>
  <c r="R246" i="1" s="1"/>
  <c r="D246" i="1"/>
  <c r="R245" i="1"/>
  <c r="H245" i="1"/>
  <c r="D245" i="1"/>
  <c r="H244" i="1"/>
  <c r="R244" i="1" s="1"/>
  <c r="D244" i="1"/>
  <c r="R243" i="1"/>
  <c r="H243" i="1"/>
  <c r="H250" i="1" s="1"/>
  <c r="D243" i="1"/>
  <c r="D250" i="1" s="1"/>
  <c r="Q242" i="1"/>
  <c r="P242" i="1"/>
  <c r="O242" i="1"/>
  <c r="N242" i="1"/>
  <c r="M242" i="1"/>
  <c r="G242" i="1"/>
  <c r="F242" i="1"/>
  <c r="E242" i="1"/>
  <c r="H241" i="1"/>
  <c r="R241" i="1" s="1"/>
  <c r="D241" i="1"/>
  <c r="R240" i="1"/>
  <c r="H240" i="1"/>
  <c r="D240" i="1"/>
  <c r="H239" i="1"/>
  <c r="R239" i="1" s="1"/>
  <c r="D239" i="1"/>
  <c r="H238" i="1"/>
  <c r="R238" i="1" s="1"/>
  <c r="D238" i="1"/>
  <c r="H237" i="1"/>
  <c r="R237" i="1" s="1"/>
  <c r="D237" i="1"/>
  <c r="R236" i="1"/>
  <c r="H236" i="1"/>
  <c r="D236" i="1"/>
  <c r="H235" i="1"/>
  <c r="D235" i="1"/>
  <c r="D242" i="1" s="1"/>
  <c r="Q234" i="1"/>
  <c r="P234" i="1"/>
  <c r="O234" i="1"/>
  <c r="N234" i="1"/>
  <c r="M234" i="1"/>
  <c r="G234" i="1"/>
  <c r="F234" i="1"/>
  <c r="E234" i="1"/>
  <c r="H233" i="1"/>
  <c r="R233" i="1" s="1"/>
  <c r="D233" i="1"/>
  <c r="H232" i="1"/>
  <c r="R232" i="1" s="1"/>
  <c r="D232" i="1"/>
  <c r="H231" i="1"/>
  <c r="R231" i="1" s="1"/>
  <c r="D231" i="1"/>
  <c r="H230" i="1"/>
  <c r="R230" i="1" s="1"/>
  <c r="D230" i="1"/>
  <c r="H229" i="1"/>
  <c r="R229" i="1" s="1"/>
  <c r="D229" i="1"/>
  <c r="H228" i="1"/>
  <c r="R228" i="1" s="1"/>
  <c r="D228" i="1"/>
  <c r="H227" i="1"/>
  <c r="R227" i="1" s="1"/>
  <c r="D227" i="1"/>
  <c r="Q226" i="1"/>
  <c r="P226" i="1"/>
  <c r="O226" i="1"/>
  <c r="N226" i="1"/>
  <c r="M226" i="1"/>
  <c r="H226" i="1"/>
  <c r="G226" i="1"/>
  <c r="F226" i="1"/>
  <c r="E226" i="1"/>
  <c r="D225" i="1"/>
  <c r="D224" i="1"/>
  <c r="D223" i="1"/>
  <c r="D222" i="1"/>
  <c r="D221" i="1"/>
  <c r="H220" i="1"/>
  <c r="R220" i="1" s="1"/>
  <c r="D220" i="1"/>
  <c r="H219" i="1"/>
  <c r="R219" i="1" s="1"/>
  <c r="D219" i="1"/>
  <c r="Q218" i="1"/>
  <c r="P218" i="1"/>
  <c r="O218" i="1"/>
  <c r="N218" i="1"/>
  <c r="M218" i="1"/>
  <c r="G218" i="1"/>
  <c r="F218" i="1"/>
  <c r="E218" i="1"/>
  <c r="H217" i="1"/>
  <c r="R217" i="1" s="1"/>
  <c r="D217" i="1"/>
  <c r="H216" i="1"/>
  <c r="R216" i="1" s="1"/>
  <c r="D216" i="1"/>
  <c r="H215" i="1"/>
  <c r="R215" i="1" s="1"/>
  <c r="D215" i="1"/>
  <c r="H214" i="1"/>
  <c r="R214" i="1" s="1"/>
  <c r="D214" i="1"/>
  <c r="H213" i="1"/>
  <c r="R213" i="1" s="1"/>
  <c r="D213" i="1"/>
  <c r="H212" i="1"/>
  <c r="R212" i="1" s="1"/>
  <c r="D212" i="1"/>
  <c r="H211" i="1"/>
  <c r="R211" i="1" s="1"/>
  <c r="D211" i="1"/>
  <c r="Q210" i="1"/>
  <c r="P210" i="1"/>
  <c r="O210" i="1"/>
  <c r="N210" i="1"/>
  <c r="M210" i="1"/>
  <c r="G210" i="1"/>
  <c r="F210" i="1"/>
  <c r="E210" i="1"/>
  <c r="H209" i="1"/>
  <c r="R209" i="1" s="1"/>
  <c r="D209" i="1"/>
  <c r="H208" i="1"/>
  <c r="R208" i="1" s="1"/>
  <c r="D208" i="1"/>
  <c r="H207" i="1"/>
  <c r="R207" i="1" s="1"/>
  <c r="D207" i="1"/>
  <c r="H206" i="1"/>
  <c r="R206" i="1" s="1"/>
  <c r="D206" i="1"/>
  <c r="D210" i="1" s="1"/>
  <c r="H205" i="1"/>
  <c r="R205" i="1" s="1"/>
  <c r="D205" i="1"/>
  <c r="H204" i="1"/>
  <c r="R204" i="1" s="1"/>
  <c r="D204" i="1"/>
  <c r="H203" i="1"/>
  <c r="R203" i="1" s="1"/>
  <c r="D203" i="1"/>
  <c r="Q202" i="1"/>
  <c r="P202" i="1"/>
  <c r="O202" i="1"/>
  <c r="N202" i="1"/>
  <c r="M202" i="1"/>
  <c r="G202" i="1"/>
  <c r="F202" i="1"/>
  <c r="E202" i="1"/>
  <c r="R201" i="1"/>
  <c r="H201" i="1"/>
  <c r="D201" i="1"/>
  <c r="H200" i="1"/>
  <c r="R200" i="1" s="1"/>
  <c r="D200" i="1"/>
  <c r="R199" i="1"/>
  <c r="H199" i="1"/>
  <c r="D199" i="1"/>
  <c r="H198" i="1"/>
  <c r="R198" i="1" s="1"/>
  <c r="D198" i="1"/>
  <c r="R197" i="1"/>
  <c r="H197" i="1"/>
  <c r="D197" i="1"/>
  <c r="H196" i="1"/>
  <c r="R196" i="1" s="1"/>
  <c r="D196" i="1"/>
  <c r="R195" i="1"/>
  <c r="H195" i="1"/>
  <c r="H202" i="1" s="1"/>
  <c r="D195" i="1"/>
  <c r="D202" i="1" s="1"/>
  <c r="Q194" i="1"/>
  <c r="P194" i="1"/>
  <c r="O194" i="1"/>
  <c r="N194" i="1"/>
  <c r="M194" i="1"/>
  <c r="G194" i="1"/>
  <c r="F194" i="1"/>
  <c r="E194" i="1"/>
  <c r="H193" i="1"/>
  <c r="R193" i="1" s="1"/>
  <c r="D193" i="1"/>
  <c r="H192" i="1"/>
  <c r="R192" i="1" s="1"/>
  <c r="D192" i="1"/>
  <c r="H191" i="1"/>
  <c r="R191" i="1" s="1"/>
  <c r="D191" i="1"/>
  <c r="R190" i="1"/>
  <c r="H190" i="1"/>
  <c r="D190" i="1"/>
  <c r="H189" i="1"/>
  <c r="R189" i="1" s="1"/>
  <c r="D189" i="1"/>
  <c r="H188" i="1"/>
  <c r="R188" i="1" s="1"/>
  <c r="D188" i="1"/>
  <c r="H187" i="1"/>
  <c r="D187" i="1"/>
  <c r="Q186" i="1"/>
  <c r="P186" i="1"/>
  <c r="O186" i="1"/>
  <c r="N186" i="1"/>
  <c r="M186" i="1"/>
  <c r="G186" i="1"/>
  <c r="F186" i="1"/>
  <c r="E186" i="1"/>
  <c r="H185" i="1"/>
  <c r="R185" i="1" s="1"/>
  <c r="D185" i="1"/>
  <c r="H184" i="1"/>
  <c r="R184" i="1" s="1"/>
  <c r="D184" i="1"/>
  <c r="H183" i="1"/>
  <c r="R183" i="1" s="1"/>
  <c r="D183" i="1"/>
  <c r="H182" i="1"/>
  <c r="R182" i="1" s="1"/>
  <c r="D182" i="1"/>
  <c r="H181" i="1"/>
  <c r="R181" i="1" s="1"/>
  <c r="D181" i="1"/>
  <c r="H180" i="1"/>
  <c r="R180" i="1" s="1"/>
  <c r="D180" i="1"/>
  <c r="H179" i="1"/>
  <c r="R179" i="1" s="1"/>
  <c r="D179" i="1"/>
  <c r="Q178" i="1"/>
  <c r="P178" i="1"/>
  <c r="O178" i="1"/>
  <c r="N178" i="1"/>
  <c r="M178" i="1"/>
  <c r="G178" i="1"/>
  <c r="F178" i="1"/>
  <c r="E178" i="1"/>
  <c r="H177" i="1"/>
  <c r="R177" i="1" s="1"/>
  <c r="D177" i="1"/>
  <c r="H176" i="1"/>
  <c r="R176" i="1" s="1"/>
  <c r="D176" i="1"/>
  <c r="H175" i="1"/>
  <c r="R175" i="1" s="1"/>
  <c r="D175" i="1"/>
  <c r="H174" i="1"/>
  <c r="R174" i="1" s="1"/>
  <c r="D174" i="1"/>
  <c r="H173" i="1"/>
  <c r="R173" i="1" s="1"/>
  <c r="D173" i="1"/>
  <c r="H172" i="1"/>
  <c r="R172" i="1" s="1"/>
  <c r="D172" i="1"/>
  <c r="H171" i="1"/>
  <c r="R171" i="1" s="1"/>
  <c r="D171" i="1"/>
  <c r="Q170" i="1"/>
  <c r="P170" i="1"/>
  <c r="O170" i="1"/>
  <c r="N170" i="1"/>
  <c r="M170" i="1"/>
  <c r="G170" i="1"/>
  <c r="F170" i="1"/>
  <c r="E170" i="1"/>
  <c r="D170" i="1"/>
  <c r="H169" i="1"/>
  <c r="R169" i="1" s="1"/>
  <c r="D169" i="1"/>
  <c r="R168" i="1"/>
  <c r="H168" i="1"/>
  <c r="D168" i="1"/>
  <c r="H167" i="1"/>
  <c r="R167" i="1" s="1"/>
  <c r="D167" i="1"/>
  <c r="R166" i="1"/>
  <c r="H166" i="1"/>
  <c r="D166" i="1"/>
  <c r="H165" i="1"/>
  <c r="R165" i="1" s="1"/>
  <c r="D165" i="1"/>
  <c r="R164" i="1"/>
  <c r="H164" i="1"/>
  <c r="D164" i="1"/>
  <c r="H163" i="1"/>
  <c r="R163" i="1" s="1"/>
  <c r="D163" i="1"/>
  <c r="Q162" i="1"/>
  <c r="P162" i="1"/>
  <c r="O162" i="1"/>
  <c r="N162" i="1"/>
  <c r="M162" i="1"/>
  <c r="G162" i="1"/>
  <c r="F162" i="1"/>
  <c r="E162" i="1"/>
  <c r="D162" i="1"/>
  <c r="H161" i="1"/>
  <c r="R161" i="1" s="1"/>
  <c r="D161" i="1"/>
  <c r="H160" i="1"/>
  <c r="R160" i="1" s="1"/>
  <c r="D160" i="1"/>
  <c r="H159" i="1"/>
  <c r="R159" i="1" s="1"/>
  <c r="D159" i="1"/>
  <c r="H158" i="1"/>
  <c r="R158" i="1" s="1"/>
  <c r="D158" i="1"/>
  <c r="H157" i="1"/>
  <c r="R157" i="1" s="1"/>
  <c r="D157" i="1"/>
  <c r="H156" i="1"/>
  <c r="R156" i="1" s="1"/>
  <c r="D156" i="1"/>
  <c r="H155" i="1"/>
  <c r="D155" i="1"/>
  <c r="Q154" i="1"/>
  <c r="P154" i="1"/>
  <c r="O154" i="1"/>
  <c r="N154" i="1"/>
  <c r="M154" i="1"/>
  <c r="G154" i="1"/>
  <c r="F154" i="1"/>
  <c r="E154" i="1"/>
  <c r="H153" i="1"/>
  <c r="R153" i="1" s="1"/>
  <c r="D153" i="1"/>
  <c r="H152" i="1"/>
  <c r="R152" i="1" s="1"/>
  <c r="D152" i="1"/>
  <c r="H151" i="1"/>
  <c r="R151" i="1" s="1"/>
  <c r="D151" i="1"/>
  <c r="H150" i="1"/>
  <c r="R150" i="1" s="1"/>
  <c r="D150" i="1"/>
  <c r="H149" i="1"/>
  <c r="R149" i="1" s="1"/>
  <c r="D149" i="1"/>
  <c r="H148" i="1"/>
  <c r="R148" i="1" s="1"/>
  <c r="D148" i="1"/>
  <c r="H147" i="1"/>
  <c r="D147" i="1"/>
  <c r="Q146" i="1"/>
  <c r="P146" i="1"/>
  <c r="O146" i="1"/>
  <c r="N146" i="1"/>
  <c r="M146" i="1"/>
  <c r="G146" i="1"/>
  <c r="F146" i="1"/>
  <c r="E146" i="1"/>
  <c r="H145" i="1"/>
  <c r="R145" i="1" s="1"/>
  <c r="D145" i="1"/>
  <c r="H144" i="1"/>
  <c r="R144" i="1" s="1"/>
  <c r="D144" i="1"/>
  <c r="H143" i="1"/>
  <c r="R143" i="1" s="1"/>
  <c r="D143" i="1"/>
  <c r="H142" i="1"/>
  <c r="R142" i="1" s="1"/>
  <c r="D142" i="1"/>
  <c r="H141" i="1"/>
  <c r="R141" i="1" s="1"/>
  <c r="D141" i="1"/>
  <c r="H140" i="1"/>
  <c r="R140" i="1" s="1"/>
  <c r="D140" i="1"/>
  <c r="H139" i="1"/>
  <c r="R139" i="1" s="1"/>
  <c r="D139" i="1"/>
  <c r="Q138" i="1"/>
  <c r="P138" i="1"/>
  <c r="O138" i="1"/>
  <c r="N138" i="1"/>
  <c r="M138" i="1"/>
  <c r="G138" i="1"/>
  <c r="F138" i="1"/>
  <c r="E138" i="1"/>
  <c r="H137" i="1"/>
  <c r="R137" i="1" s="1"/>
  <c r="D137" i="1"/>
  <c r="R136" i="1"/>
  <c r="H136" i="1"/>
  <c r="D136" i="1"/>
  <c r="H135" i="1"/>
  <c r="R135" i="1" s="1"/>
  <c r="D135" i="1"/>
  <c r="R134" i="1"/>
  <c r="H134" i="1"/>
  <c r="D134" i="1"/>
  <c r="H133" i="1"/>
  <c r="R133" i="1" s="1"/>
  <c r="D133" i="1"/>
  <c r="R132" i="1"/>
  <c r="H132" i="1"/>
  <c r="D132" i="1"/>
  <c r="D138" i="1" s="1"/>
  <c r="H131" i="1"/>
  <c r="R131" i="1" s="1"/>
  <c r="D131" i="1"/>
  <c r="Q130" i="1"/>
  <c r="P130" i="1"/>
  <c r="O130" i="1"/>
  <c r="N130" i="1"/>
  <c r="M130" i="1"/>
  <c r="G130" i="1"/>
  <c r="F130" i="1"/>
  <c r="E130" i="1"/>
  <c r="R129" i="1"/>
  <c r="H129" i="1"/>
  <c r="D129" i="1"/>
  <c r="H128" i="1"/>
  <c r="R128" i="1" s="1"/>
  <c r="D128" i="1"/>
  <c r="R127" i="1"/>
  <c r="H127" i="1"/>
  <c r="D127" i="1"/>
  <c r="H126" i="1"/>
  <c r="R126" i="1" s="1"/>
  <c r="D126" i="1"/>
  <c r="H125" i="1"/>
  <c r="R125" i="1" s="1"/>
  <c r="D125" i="1"/>
  <c r="H124" i="1"/>
  <c r="R124" i="1" s="1"/>
  <c r="D124" i="1"/>
  <c r="H123" i="1"/>
  <c r="R123" i="1" s="1"/>
  <c r="D123" i="1"/>
  <c r="Q122" i="1"/>
  <c r="P122" i="1"/>
  <c r="O122" i="1"/>
  <c r="N122" i="1"/>
  <c r="M122" i="1"/>
  <c r="G122" i="1"/>
  <c r="F122" i="1"/>
  <c r="E122" i="1"/>
  <c r="H121" i="1"/>
  <c r="R121" i="1" s="1"/>
  <c r="D121" i="1"/>
  <c r="H120" i="1"/>
  <c r="R120" i="1" s="1"/>
  <c r="D120" i="1"/>
  <c r="H119" i="1"/>
  <c r="R119" i="1" s="1"/>
  <c r="D119" i="1"/>
  <c r="H118" i="1"/>
  <c r="R118" i="1" s="1"/>
  <c r="D118" i="1"/>
  <c r="H117" i="1"/>
  <c r="R117" i="1" s="1"/>
  <c r="D117" i="1"/>
  <c r="H116" i="1"/>
  <c r="R116" i="1" s="1"/>
  <c r="D116" i="1"/>
  <c r="H115" i="1"/>
  <c r="D115" i="1"/>
  <c r="Q114" i="1"/>
  <c r="P114" i="1"/>
  <c r="O114" i="1"/>
  <c r="N114" i="1"/>
  <c r="M114" i="1"/>
  <c r="G114" i="1"/>
  <c r="F114" i="1"/>
  <c r="E114" i="1"/>
  <c r="H113" i="1"/>
  <c r="D113" i="1"/>
  <c r="R112" i="1"/>
  <c r="H112" i="1"/>
  <c r="D112" i="1"/>
  <c r="H111" i="1"/>
  <c r="R111" i="1" s="1"/>
  <c r="R114" i="1" s="1"/>
  <c r="D111" i="1"/>
  <c r="H110" i="1"/>
  <c r="D110" i="1"/>
  <c r="H109" i="1"/>
  <c r="D109" i="1"/>
  <c r="H108" i="1"/>
  <c r="D108" i="1"/>
  <c r="H107" i="1"/>
  <c r="D107" i="1"/>
  <c r="Q106" i="1"/>
  <c r="P106" i="1"/>
  <c r="O106" i="1"/>
  <c r="N106" i="1"/>
  <c r="M106" i="1"/>
  <c r="G106" i="1"/>
  <c r="F106" i="1"/>
  <c r="E106" i="1"/>
  <c r="H105" i="1"/>
  <c r="R105" i="1" s="1"/>
  <c r="D105" i="1"/>
  <c r="H104" i="1"/>
  <c r="R104" i="1" s="1"/>
  <c r="D104" i="1"/>
  <c r="R103" i="1"/>
  <c r="H103" i="1"/>
  <c r="D103" i="1"/>
  <c r="H102" i="1"/>
  <c r="R102" i="1" s="1"/>
  <c r="D102" i="1"/>
  <c r="H101" i="1"/>
  <c r="R101" i="1" s="1"/>
  <c r="D101" i="1"/>
  <c r="R100" i="1"/>
  <c r="H100" i="1"/>
  <c r="D100" i="1"/>
  <c r="H99" i="1"/>
  <c r="R99" i="1" s="1"/>
  <c r="D99" i="1"/>
  <c r="Q98" i="1"/>
  <c r="P98" i="1"/>
  <c r="O98" i="1"/>
  <c r="N98" i="1"/>
  <c r="M98" i="1"/>
  <c r="G98" i="1"/>
  <c r="F98" i="1"/>
  <c r="E98" i="1"/>
  <c r="H97" i="1"/>
  <c r="R97" i="1" s="1"/>
  <c r="D97" i="1"/>
  <c r="H96" i="1"/>
  <c r="R96" i="1" s="1"/>
  <c r="D96" i="1"/>
  <c r="H95" i="1"/>
  <c r="R95" i="1" s="1"/>
  <c r="D95" i="1"/>
  <c r="H94" i="1"/>
  <c r="R94" i="1" s="1"/>
  <c r="D94" i="1"/>
  <c r="H93" i="1"/>
  <c r="R93" i="1" s="1"/>
  <c r="D93" i="1"/>
  <c r="H92" i="1"/>
  <c r="R92" i="1" s="1"/>
  <c r="D92" i="1"/>
  <c r="H91" i="1"/>
  <c r="D91" i="1"/>
  <c r="Q90" i="1"/>
  <c r="P90" i="1"/>
  <c r="O90" i="1"/>
  <c r="N90" i="1"/>
  <c r="M90" i="1"/>
  <c r="G90" i="1"/>
  <c r="F90" i="1"/>
  <c r="E90" i="1"/>
  <c r="H89" i="1"/>
  <c r="R89" i="1" s="1"/>
  <c r="D89" i="1"/>
  <c r="H88" i="1"/>
  <c r="R88" i="1" s="1"/>
  <c r="D88" i="1"/>
  <c r="R87" i="1"/>
  <c r="H87" i="1"/>
  <c r="D87" i="1"/>
  <c r="H86" i="1"/>
  <c r="R86" i="1" s="1"/>
  <c r="D86" i="1"/>
  <c r="H85" i="1"/>
  <c r="R85" i="1" s="1"/>
  <c r="D85" i="1"/>
  <c r="H84" i="1"/>
  <c r="R84" i="1" s="1"/>
  <c r="D84" i="1"/>
  <c r="R83" i="1"/>
  <c r="H83" i="1"/>
  <c r="H90" i="1" s="1"/>
  <c r="D83" i="1"/>
  <c r="D90" i="1" s="1"/>
  <c r="Q82" i="1"/>
  <c r="P82" i="1"/>
  <c r="O82" i="1"/>
  <c r="N82" i="1"/>
  <c r="M82" i="1"/>
  <c r="G82" i="1"/>
  <c r="F82" i="1"/>
  <c r="E82" i="1"/>
  <c r="H81" i="1"/>
  <c r="R81" i="1" s="1"/>
  <c r="D81" i="1"/>
  <c r="R80" i="1"/>
  <c r="H80" i="1"/>
  <c r="D80" i="1"/>
  <c r="H79" i="1"/>
  <c r="R79" i="1" s="1"/>
  <c r="D79" i="1"/>
  <c r="R78" i="1"/>
  <c r="H78" i="1"/>
  <c r="D78" i="1"/>
  <c r="H77" i="1"/>
  <c r="R77" i="1" s="1"/>
  <c r="D77" i="1"/>
  <c r="R76" i="1"/>
  <c r="H76" i="1"/>
  <c r="D76" i="1"/>
  <c r="D82" i="1" s="1"/>
  <c r="H75" i="1"/>
  <c r="R75" i="1" s="1"/>
  <c r="D75" i="1"/>
  <c r="Q74" i="1"/>
  <c r="P74" i="1"/>
  <c r="O74" i="1"/>
  <c r="N74" i="1"/>
  <c r="M74" i="1"/>
  <c r="G74" i="1"/>
  <c r="F74" i="1"/>
  <c r="E74" i="1"/>
  <c r="R73" i="1"/>
  <c r="H73" i="1"/>
  <c r="D73" i="1"/>
  <c r="H72" i="1"/>
  <c r="R72" i="1" s="1"/>
  <c r="D72" i="1"/>
  <c r="H71" i="1"/>
  <c r="R71" i="1" s="1"/>
  <c r="D71" i="1"/>
  <c r="H70" i="1"/>
  <c r="R70" i="1" s="1"/>
  <c r="D70" i="1"/>
  <c r="R69" i="1"/>
  <c r="H69" i="1"/>
  <c r="D69" i="1"/>
  <c r="H68" i="1"/>
  <c r="R68" i="1" s="1"/>
  <c r="D68" i="1"/>
  <c r="H67" i="1"/>
  <c r="D67" i="1"/>
  <c r="Q66" i="1"/>
  <c r="P66" i="1"/>
  <c r="O66" i="1"/>
  <c r="N66" i="1"/>
  <c r="M66" i="1"/>
  <c r="G66" i="1"/>
  <c r="F66" i="1"/>
  <c r="E66" i="1"/>
  <c r="H65" i="1"/>
  <c r="R65" i="1" s="1"/>
  <c r="D65" i="1"/>
  <c r="H64" i="1"/>
  <c r="R64" i="1" s="1"/>
  <c r="D64" i="1"/>
  <c r="H63" i="1"/>
  <c r="R63" i="1" s="1"/>
  <c r="D63" i="1"/>
  <c r="H62" i="1"/>
  <c r="R62" i="1" s="1"/>
  <c r="D62" i="1"/>
  <c r="H61" i="1"/>
  <c r="R61" i="1" s="1"/>
  <c r="D61" i="1"/>
  <c r="H60" i="1"/>
  <c r="R60" i="1" s="1"/>
  <c r="D60" i="1"/>
  <c r="H59" i="1"/>
  <c r="R59" i="1" s="1"/>
  <c r="D59" i="1"/>
  <c r="Q58" i="1"/>
  <c r="P58" i="1"/>
  <c r="O58" i="1"/>
  <c r="N58" i="1"/>
  <c r="M58" i="1"/>
  <c r="H58" i="1"/>
  <c r="G58" i="1"/>
  <c r="F58" i="1"/>
  <c r="E58" i="1"/>
  <c r="H57" i="1"/>
  <c r="R57" i="1" s="1"/>
  <c r="D57" i="1"/>
  <c r="R56" i="1"/>
  <c r="H56" i="1"/>
  <c r="D56" i="1"/>
  <c r="H55" i="1"/>
  <c r="R55" i="1" s="1"/>
  <c r="D55" i="1"/>
  <c r="H54" i="1"/>
  <c r="R54" i="1" s="1"/>
  <c r="D54" i="1"/>
  <c r="H53" i="1"/>
  <c r="R53" i="1" s="1"/>
  <c r="D53" i="1"/>
  <c r="R52" i="1"/>
  <c r="H52" i="1"/>
  <c r="D52" i="1"/>
  <c r="H51" i="1"/>
  <c r="R51" i="1" s="1"/>
  <c r="D51" i="1"/>
  <c r="Q50" i="1"/>
  <c r="P50" i="1"/>
  <c r="O50" i="1"/>
  <c r="N50" i="1"/>
  <c r="M50" i="1"/>
  <c r="G50" i="1"/>
  <c r="F50" i="1"/>
  <c r="E50" i="1"/>
  <c r="H49" i="1"/>
  <c r="R49" i="1" s="1"/>
  <c r="D49" i="1"/>
  <c r="H48" i="1"/>
  <c r="R48" i="1" s="1"/>
  <c r="D48" i="1"/>
  <c r="R47" i="1"/>
  <c r="H47" i="1"/>
  <c r="D47" i="1"/>
  <c r="H46" i="1"/>
  <c r="R46" i="1" s="1"/>
  <c r="D46" i="1"/>
  <c r="H45" i="1"/>
  <c r="R45" i="1" s="1"/>
  <c r="D45" i="1"/>
  <c r="H44" i="1"/>
  <c r="D44" i="1"/>
  <c r="R43" i="1"/>
  <c r="H43" i="1"/>
  <c r="D43" i="1"/>
  <c r="D50" i="1" s="1"/>
  <c r="Q42" i="1"/>
  <c r="P42" i="1"/>
  <c r="O42" i="1"/>
  <c r="N42" i="1"/>
  <c r="M42" i="1"/>
  <c r="G42" i="1"/>
  <c r="F42" i="1"/>
  <c r="E42" i="1"/>
  <c r="H41" i="1"/>
  <c r="R41" i="1" s="1"/>
  <c r="D41" i="1"/>
  <c r="R40" i="1"/>
  <c r="H40" i="1"/>
  <c r="D40" i="1"/>
  <c r="H39" i="1"/>
  <c r="R39" i="1" s="1"/>
  <c r="D39" i="1"/>
  <c r="H38" i="1"/>
  <c r="R38" i="1" s="1"/>
  <c r="D38" i="1"/>
  <c r="H37" i="1"/>
  <c r="R37" i="1" s="1"/>
  <c r="D37" i="1"/>
  <c r="H36" i="1"/>
  <c r="R36" i="1" s="1"/>
  <c r="D36" i="1"/>
  <c r="H35" i="1"/>
  <c r="R35" i="1" s="1"/>
  <c r="D35" i="1"/>
  <c r="Q34" i="1"/>
  <c r="P34" i="1"/>
  <c r="O34" i="1"/>
  <c r="N34" i="1"/>
  <c r="M34" i="1"/>
  <c r="G34" i="1"/>
  <c r="F34" i="1"/>
  <c r="E34" i="1"/>
  <c r="R33" i="1"/>
  <c r="H33" i="1"/>
  <c r="D33" i="1"/>
  <c r="H32" i="1"/>
  <c r="R32" i="1" s="1"/>
  <c r="D32" i="1"/>
  <c r="R31" i="1"/>
  <c r="H31" i="1"/>
  <c r="D31" i="1"/>
  <c r="H30" i="1"/>
  <c r="R30" i="1" s="1"/>
  <c r="D30" i="1"/>
  <c r="D34" i="1" s="1"/>
  <c r="R29" i="1"/>
  <c r="Q26" i="1"/>
  <c r="P26" i="1"/>
  <c r="O26" i="1"/>
  <c r="N26" i="1"/>
  <c r="M26" i="1"/>
  <c r="G26" i="1"/>
  <c r="F26" i="1"/>
  <c r="E26" i="1"/>
  <c r="D26" i="1"/>
  <c r="R25" i="1"/>
  <c r="R24" i="1"/>
  <c r="R23" i="1"/>
  <c r="R22" i="1"/>
  <c r="R21" i="1"/>
  <c r="R20" i="1"/>
  <c r="R19" i="1"/>
  <c r="Q18" i="1"/>
  <c r="P18" i="1"/>
  <c r="O18" i="1"/>
  <c r="N18" i="1"/>
  <c r="M18" i="1"/>
  <c r="G18" i="1"/>
  <c r="F18" i="1"/>
  <c r="E18" i="1"/>
  <c r="R17" i="1"/>
  <c r="R16" i="1"/>
  <c r="R15" i="1"/>
  <c r="R14" i="1"/>
  <c r="R13" i="1"/>
  <c r="R12" i="1"/>
  <c r="Q10" i="1"/>
  <c r="P10" i="1"/>
  <c r="O10" i="1"/>
  <c r="N10" i="1"/>
  <c r="N579" i="1" s="1"/>
  <c r="M10" i="1"/>
  <c r="G10" i="1"/>
  <c r="F10" i="1"/>
  <c r="E10" i="1"/>
  <c r="D10" i="1"/>
  <c r="R9" i="1"/>
  <c r="R8" i="1"/>
  <c r="R7" i="1"/>
  <c r="R6" i="1"/>
  <c r="R5" i="1"/>
  <c r="A5" i="1"/>
  <c r="A6" i="1" s="1"/>
  <c r="A7" i="1" s="1"/>
  <c r="A8" i="1" s="1"/>
  <c r="A9" i="1" s="1"/>
  <c r="A11" i="1" s="1"/>
  <c r="A12" i="1" s="1"/>
  <c r="A13" i="1" s="1"/>
  <c r="A14" i="1" s="1"/>
  <c r="A15" i="1" s="1"/>
  <c r="A16" i="1" s="1"/>
  <c r="A17" i="1" s="1"/>
  <c r="A19" i="1" s="1"/>
  <c r="A20" i="1" s="1"/>
  <c r="A21" i="1" s="1"/>
  <c r="A22" i="1" s="1"/>
  <c r="A23" i="1" s="1"/>
  <c r="A24" i="1" s="1"/>
  <c r="A25" i="1" s="1"/>
  <c r="A27" i="1" s="1"/>
  <c r="A28" i="1" s="1"/>
  <c r="A29" i="1" s="1"/>
  <c r="A30" i="1" s="1"/>
  <c r="A31" i="1" s="1"/>
  <c r="A32" i="1" s="1"/>
  <c r="A33" i="1" s="1"/>
  <c r="A35" i="1" s="1"/>
  <c r="A36" i="1" s="1"/>
  <c r="A37" i="1" s="1"/>
  <c r="A38" i="1" s="1"/>
  <c r="A39" i="1" s="1"/>
  <c r="A40" i="1" s="1"/>
  <c r="A41" i="1" s="1"/>
  <c r="A43" i="1" s="1"/>
  <c r="A44" i="1" s="1"/>
  <c r="A45" i="1" s="1"/>
  <c r="A46" i="1" s="1"/>
  <c r="A47" i="1" s="1"/>
  <c r="A48" i="1" s="1"/>
  <c r="A49" i="1" s="1"/>
  <c r="A51" i="1" s="1"/>
  <c r="A52" i="1" s="1"/>
  <c r="A53" i="1" s="1"/>
  <c r="A54" i="1" s="1"/>
  <c r="A55" i="1" s="1"/>
  <c r="A56" i="1" s="1"/>
  <c r="A57" i="1" s="1"/>
  <c r="A59" i="1" s="1"/>
  <c r="A60" i="1" s="1"/>
  <c r="A61" i="1" s="1"/>
  <c r="A62" i="1" s="1"/>
  <c r="A63" i="1" s="1"/>
  <c r="A64" i="1" s="1"/>
  <c r="A65" i="1" s="1"/>
  <c r="A67" i="1" s="1"/>
  <c r="A68" i="1" s="1"/>
  <c r="A69" i="1" s="1"/>
  <c r="A70" i="1" s="1"/>
  <c r="A71" i="1" s="1"/>
  <c r="A72" i="1" s="1"/>
  <c r="A73" i="1" s="1"/>
  <c r="A75" i="1" s="1"/>
  <c r="A76" i="1" s="1"/>
  <c r="A77" i="1" s="1"/>
  <c r="A78" i="1" s="1"/>
  <c r="A79" i="1" s="1"/>
  <c r="A80" i="1" s="1"/>
  <c r="A81" i="1" s="1"/>
  <c r="A83" i="1" s="1"/>
  <c r="A84" i="1" s="1"/>
  <c r="A85" i="1" s="1"/>
  <c r="A86" i="1" s="1"/>
  <c r="A87" i="1" s="1"/>
  <c r="A88" i="1" s="1"/>
  <c r="A89" i="1" s="1"/>
  <c r="A91" i="1" s="1"/>
  <c r="A92" i="1" s="1"/>
  <c r="A93" i="1" s="1"/>
  <c r="A94" i="1" s="1"/>
  <c r="A95" i="1" s="1"/>
  <c r="A96" i="1" s="1"/>
  <c r="A97" i="1" s="1"/>
  <c r="A99" i="1" s="1"/>
  <c r="A100" i="1" s="1"/>
  <c r="A101" i="1" s="1"/>
  <c r="A102" i="1" s="1"/>
  <c r="A103" i="1" s="1"/>
  <c r="A104" i="1" s="1"/>
  <c r="A105" i="1" s="1"/>
  <c r="A107" i="1" s="1"/>
  <c r="A108" i="1" s="1"/>
  <c r="A109" i="1" s="1"/>
  <c r="A110" i="1" s="1"/>
  <c r="A111" i="1" s="1"/>
  <c r="A112" i="1" s="1"/>
  <c r="A113" i="1" s="1"/>
  <c r="A115" i="1" s="1"/>
  <c r="A116" i="1" s="1"/>
  <c r="A117" i="1" s="1"/>
  <c r="A118" i="1" s="1"/>
  <c r="A119" i="1" s="1"/>
  <c r="A120" i="1" s="1"/>
  <c r="A121" i="1" s="1"/>
  <c r="A123" i="1" s="1"/>
  <c r="A124" i="1" s="1"/>
  <c r="A125" i="1" s="1"/>
  <c r="A126" i="1" s="1"/>
  <c r="A127" i="1" s="1"/>
  <c r="A128" i="1" s="1"/>
  <c r="A129" i="1" s="1"/>
  <c r="A131" i="1" s="1"/>
  <c r="A132" i="1" s="1"/>
  <c r="A133" i="1" s="1"/>
  <c r="A134" i="1" s="1"/>
  <c r="A135" i="1" s="1"/>
  <c r="A136" i="1" s="1"/>
  <c r="A137" i="1" s="1"/>
  <c r="A139" i="1" s="1"/>
  <c r="A140" i="1" s="1"/>
  <c r="A141" i="1" s="1"/>
  <c r="A142" i="1" s="1"/>
  <c r="A143" i="1" s="1"/>
  <c r="A144" i="1" s="1"/>
  <c r="A145" i="1" s="1"/>
  <c r="A147" i="1" s="1"/>
  <c r="A148" i="1" s="1"/>
  <c r="A149" i="1" s="1"/>
  <c r="A150" i="1" s="1"/>
  <c r="A151" i="1" s="1"/>
  <c r="A152" i="1" s="1"/>
  <c r="A153" i="1" s="1"/>
  <c r="A155" i="1" s="1"/>
  <c r="A156" i="1" s="1"/>
  <c r="A157" i="1" s="1"/>
  <c r="A158" i="1" s="1"/>
  <c r="A159" i="1" s="1"/>
  <c r="A160" i="1" s="1"/>
  <c r="A161" i="1" s="1"/>
  <c r="A163" i="1" s="1"/>
  <c r="A164" i="1" s="1"/>
  <c r="A165" i="1" s="1"/>
  <c r="A166" i="1" s="1"/>
  <c r="A167" i="1" s="1"/>
  <c r="A168" i="1" s="1"/>
  <c r="A169" i="1" s="1"/>
  <c r="A171" i="1" s="1"/>
  <c r="A172" i="1" s="1"/>
  <c r="A173" i="1" s="1"/>
  <c r="A174" i="1" s="1"/>
  <c r="A175" i="1" s="1"/>
  <c r="A176" i="1" s="1"/>
  <c r="A177" i="1" s="1"/>
  <c r="A179" i="1" s="1"/>
  <c r="A180" i="1" s="1"/>
  <c r="A181" i="1" s="1"/>
  <c r="A182" i="1" s="1"/>
  <c r="A183" i="1" s="1"/>
  <c r="A184" i="1" s="1"/>
  <c r="A185" i="1" s="1"/>
  <c r="A187" i="1" s="1"/>
  <c r="A188" i="1" s="1"/>
  <c r="A189" i="1" s="1"/>
  <c r="A190" i="1" s="1"/>
  <c r="A191" i="1" s="1"/>
  <c r="A192" i="1" s="1"/>
  <c r="A193" i="1" s="1"/>
  <c r="A195" i="1" s="1"/>
  <c r="A196" i="1" s="1"/>
  <c r="A197" i="1" s="1"/>
  <c r="A198" i="1" s="1"/>
  <c r="A199" i="1" s="1"/>
  <c r="A200" i="1" s="1"/>
  <c r="A201" i="1" s="1"/>
  <c r="A203" i="1" s="1"/>
  <c r="A204" i="1" s="1"/>
  <c r="A205" i="1" s="1"/>
  <c r="A206" i="1" s="1"/>
  <c r="A207" i="1" s="1"/>
  <c r="A208" i="1" s="1"/>
  <c r="A209" i="1" s="1"/>
  <c r="A211" i="1" s="1"/>
  <c r="A212" i="1" s="1"/>
  <c r="A213" i="1" s="1"/>
  <c r="A214" i="1" s="1"/>
  <c r="A215" i="1" s="1"/>
  <c r="A216" i="1" s="1"/>
  <c r="A217" i="1" s="1"/>
  <c r="A219" i="1" s="1"/>
  <c r="A220" i="1" s="1"/>
  <c r="A221" i="1" s="1"/>
  <c r="A222" i="1" s="1"/>
  <c r="A223" i="1" s="1"/>
  <c r="A224" i="1" s="1"/>
  <c r="A225" i="1" s="1"/>
  <c r="A227" i="1" s="1"/>
  <c r="A228" i="1" s="1"/>
  <c r="A229" i="1" s="1"/>
  <c r="A230" i="1" s="1"/>
  <c r="A231" i="1" s="1"/>
  <c r="A232" i="1" s="1"/>
  <c r="A233" i="1" s="1"/>
  <c r="A235" i="1" s="1"/>
  <c r="A236" i="1" s="1"/>
  <c r="A237" i="1" s="1"/>
  <c r="A238" i="1" s="1"/>
  <c r="A239" i="1" s="1"/>
  <c r="A240" i="1" s="1"/>
  <c r="A241" i="1" s="1"/>
  <c r="A243" i="1" s="1"/>
  <c r="A244" i="1" s="1"/>
  <c r="A245" i="1" s="1"/>
  <c r="A246" i="1" s="1"/>
  <c r="A247" i="1" s="1"/>
  <c r="A248" i="1" s="1"/>
  <c r="A249" i="1" s="1"/>
  <c r="A251" i="1" s="1"/>
  <c r="A252" i="1" s="1"/>
  <c r="A253" i="1" s="1"/>
  <c r="A254" i="1" s="1"/>
  <c r="A255" i="1" s="1"/>
  <c r="A256" i="1" s="1"/>
  <c r="A257" i="1" s="1"/>
  <c r="A259" i="1" s="1"/>
  <c r="A260" i="1" s="1"/>
  <c r="A261" i="1" s="1"/>
  <c r="A262" i="1" s="1"/>
  <c r="A263" i="1" s="1"/>
  <c r="A264" i="1" s="1"/>
  <c r="A265" i="1" s="1"/>
  <c r="A267" i="1" s="1"/>
  <c r="A268" i="1" s="1"/>
  <c r="A269" i="1" s="1"/>
  <c r="A270" i="1" s="1"/>
  <c r="A271" i="1" s="1"/>
  <c r="A272" i="1" s="1"/>
  <c r="A273" i="1" s="1"/>
  <c r="A275" i="1" s="1"/>
  <c r="A276" i="1" s="1"/>
  <c r="A277" i="1" s="1"/>
  <c r="A278" i="1" s="1"/>
  <c r="A279" i="1" s="1"/>
  <c r="A280" i="1" s="1"/>
  <c r="A281" i="1" s="1"/>
  <c r="A283" i="1" s="1"/>
  <c r="A284" i="1" s="1"/>
  <c r="A285" i="1" s="1"/>
  <c r="A286" i="1" s="1"/>
  <c r="A287" i="1" s="1"/>
  <c r="A288" i="1" s="1"/>
  <c r="A289" i="1" s="1"/>
  <c r="A291" i="1" s="1"/>
  <c r="A292" i="1" s="1"/>
  <c r="A293" i="1" s="1"/>
  <c r="A294" i="1" s="1"/>
  <c r="A295" i="1" s="1"/>
  <c r="A296" i="1" s="1"/>
  <c r="A297" i="1" s="1"/>
  <c r="A299" i="1" s="1"/>
  <c r="A300" i="1" s="1"/>
  <c r="A301" i="1" s="1"/>
  <c r="A302" i="1" s="1"/>
  <c r="A303" i="1" s="1"/>
  <c r="A304" i="1" s="1"/>
  <c r="A305" i="1" s="1"/>
  <c r="A307" i="1" s="1"/>
  <c r="A308" i="1" s="1"/>
  <c r="A309" i="1" s="1"/>
  <c r="A310" i="1" s="1"/>
  <c r="A311" i="1" s="1"/>
  <c r="A312" i="1" s="1"/>
  <c r="A313" i="1" s="1"/>
  <c r="A315" i="1" s="1"/>
  <c r="A316" i="1" s="1"/>
  <c r="A317" i="1" s="1"/>
  <c r="A318" i="1" s="1"/>
  <c r="A319" i="1" s="1"/>
  <c r="A320" i="1" s="1"/>
  <c r="A321" i="1" s="1"/>
  <c r="A323" i="1" s="1"/>
  <c r="A324" i="1" s="1"/>
  <c r="A325" i="1" s="1"/>
  <c r="A326" i="1" s="1"/>
  <c r="A327" i="1" s="1"/>
  <c r="A328" i="1" s="1"/>
  <c r="A329" i="1" s="1"/>
  <c r="A331" i="1" s="1"/>
  <c r="A332" i="1" s="1"/>
  <c r="A333" i="1" s="1"/>
  <c r="A334" i="1" s="1"/>
  <c r="A335" i="1" s="1"/>
  <c r="A336" i="1" s="1"/>
  <c r="A337" i="1" s="1"/>
  <c r="A339" i="1" s="1"/>
  <c r="A340" i="1" s="1"/>
  <c r="A341" i="1" s="1"/>
  <c r="A342" i="1" s="1"/>
  <c r="A343" i="1" s="1"/>
  <c r="A344" i="1" s="1"/>
  <c r="A345" i="1" s="1"/>
  <c r="A347" i="1" s="1"/>
  <c r="A348" i="1" s="1"/>
  <c r="A349" i="1" s="1"/>
  <c r="A350" i="1" s="1"/>
  <c r="A351" i="1" s="1"/>
  <c r="A352" i="1" s="1"/>
  <c r="A353" i="1" s="1"/>
  <c r="A355" i="1" s="1"/>
  <c r="A356" i="1" s="1"/>
  <c r="A357" i="1" s="1"/>
  <c r="A358" i="1" s="1"/>
  <c r="A359" i="1" s="1"/>
  <c r="A360" i="1" s="1"/>
  <c r="A361" i="1" s="1"/>
  <c r="A363" i="1" s="1"/>
  <c r="A364" i="1" s="1"/>
  <c r="A365" i="1" s="1"/>
  <c r="A366" i="1" s="1"/>
  <c r="A367" i="1" s="1"/>
  <c r="A368" i="1" s="1"/>
  <c r="A369" i="1" s="1"/>
  <c r="A371" i="1" s="1"/>
  <c r="A372" i="1" s="1"/>
  <c r="A373" i="1" s="1"/>
  <c r="A374" i="1" s="1"/>
  <c r="A375" i="1" s="1"/>
  <c r="A376" i="1" s="1"/>
  <c r="A377" i="1" s="1"/>
  <c r="A379" i="1" s="1"/>
  <c r="A380" i="1" s="1"/>
  <c r="A381" i="1" s="1"/>
  <c r="A382" i="1" s="1"/>
  <c r="A383" i="1" s="1"/>
  <c r="A384" i="1" s="1"/>
  <c r="A385" i="1" s="1"/>
  <c r="A387" i="1" s="1"/>
  <c r="A388" i="1" s="1"/>
  <c r="A389" i="1" s="1"/>
  <c r="A390" i="1" s="1"/>
  <c r="A391" i="1" s="1"/>
  <c r="A392" i="1" s="1"/>
  <c r="A393" i="1" s="1"/>
  <c r="A395" i="1" s="1"/>
  <c r="A396" i="1" s="1"/>
  <c r="A397" i="1" s="1"/>
  <c r="A398" i="1" s="1"/>
  <c r="A399" i="1" s="1"/>
  <c r="A400" i="1" s="1"/>
  <c r="A401" i="1" s="1"/>
  <c r="A403" i="1" s="1"/>
  <c r="A404" i="1" s="1"/>
  <c r="A405" i="1" s="1"/>
  <c r="A406" i="1" s="1"/>
  <c r="A407" i="1" s="1"/>
  <c r="A408" i="1" s="1"/>
  <c r="A409" i="1" s="1"/>
  <c r="A411" i="1" s="1"/>
  <c r="A412" i="1" s="1"/>
  <c r="A413" i="1" s="1"/>
  <c r="A414" i="1" s="1"/>
  <c r="A415" i="1" s="1"/>
  <c r="A416" i="1" s="1"/>
  <c r="A417" i="1" s="1"/>
  <c r="A419" i="1" s="1"/>
  <c r="A420" i="1" s="1"/>
  <c r="A421" i="1" s="1"/>
  <c r="A422" i="1" s="1"/>
  <c r="A423" i="1" s="1"/>
  <c r="A424" i="1" s="1"/>
  <c r="A425" i="1" s="1"/>
  <c r="A427" i="1" s="1"/>
  <c r="A428" i="1" s="1"/>
  <c r="A429" i="1" s="1"/>
  <c r="A430" i="1" s="1"/>
  <c r="A431" i="1" s="1"/>
  <c r="A432" i="1" s="1"/>
  <c r="A433" i="1" s="1"/>
  <c r="A435" i="1" s="1"/>
  <c r="A436" i="1" s="1"/>
  <c r="A437" i="1" s="1"/>
  <c r="A438" i="1" s="1"/>
  <c r="A439" i="1" s="1"/>
  <c r="A440" i="1" s="1"/>
  <c r="A441" i="1" s="1"/>
  <c r="A443" i="1" s="1"/>
  <c r="A444" i="1" s="1"/>
  <c r="A445" i="1" s="1"/>
  <c r="A446" i="1" s="1"/>
  <c r="A447" i="1" s="1"/>
  <c r="A448" i="1" s="1"/>
  <c r="A449" i="1" s="1"/>
  <c r="A451" i="1" s="1"/>
  <c r="A452" i="1" s="1"/>
  <c r="A453" i="1" s="1"/>
  <c r="A454" i="1" s="1"/>
  <c r="A455" i="1" s="1"/>
  <c r="A456" i="1" s="1"/>
  <c r="A457" i="1" s="1"/>
  <c r="A459" i="1" s="1"/>
  <c r="A460" i="1" s="1"/>
  <c r="A461" i="1" s="1"/>
  <c r="A462" i="1" s="1"/>
  <c r="A463" i="1" s="1"/>
  <c r="A464" i="1" s="1"/>
  <c r="A465" i="1" s="1"/>
  <c r="A467" i="1" s="1"/>
  <c r="A468" i="1" s="1"/>
  <c r="A469" i="1" s="1"/>
  <c r="A470" i="1" s="1"/>
  <c r="A471" i="1" s="1"/>
  <c r="A472" i="1" s="1"/>
  <c r="A473" i="1" s="1"/>
  <c r="A475" i="1" s="1"/>
  <c r="A476" i="1" s="1"/>
  <c r="A477" i="1" s="1"/>
  <c r="A478" i="1" s="1"/>
  <c r="A479" i="1" s="1"/>
  <c r="A480" i="1" s="1"/>
  <c r="A481" i="1" s="1"/>
  <c r="A483" i="1" s="1"/>
  <c r="A484" i="1" s="1"/>
  <c r="A485" i="1" s="1"/>
  <c r="A486" i="1" s="1"/>
  <c r="A487" i="1" s="1"/>
  <c r="A488" i="1" s="1"/>
  <c r="A489" i="1" s="1"/>
  <c r="A491" i="1" s="1"/>
  <c r="A492" i="1" s="1"/>
  <c r="A493" i="1" s="1"/>
  <c r="A494" i="1" s="1"/>
  <c r="A495" i="1" s="1"/>
  <c r="A496" i="1" s="1"/>
  <c r="A497" i="1" s="1"/>
  <c r="A499" i="1" s="1"/>
  <c r="A500" i="1" s="1"/>
  <c r="A501" i="1" s="1"/>
  <c r="A502" i="1" s="1"/>
  <c r="A503" i="1" s="1"/>
  <c r="A504" i="1" s="1"/>
  <c r="A505" i="1" s="1"/>
  <c r="A507" i="1" s="1"/>
  <c r="A508" i="1" s="1"/>
  <c r="A509" i="1" s="1"/>
  <c r="A510" i="1" s="1"/>
  <c r="A511" i="1" s="1"/>
  <c r="A512" i="1" s="1"/>
  <c r="A513" i="1" s="1"/>
  <c r="A515" i="1" s="1"/>
  <c r="A516" i="1" s="1"/>
  <c r="A517" i="1" s="1"/>
  <c r="A518" i="1" s="1"/>
  <c r="A519" i="1" s="1"/>
  <c r="A520" i="1" s="1"/>
  <c r="A521" i="1" s="1"/>
  <c r="A523" i="1" s="1"/>
  <c r="A524" i="1" s="1"/>
  <c r="A525" i="1" s="1"/>
  <c r="A526" i="1" s="1"/>
  <c r="A527" i="1" s="1"/>
  <c r="A528" i="1" s="1"/>
  <c r="A529" i="1" s="1"/>
  <c r="A531" i="1" s="1"/>
  <c r="A532" i="1" s="1"/>
  <c r="A533" i="1" s="1"/>
  <c r="A534" i="1" s="1"/>
  <c r="A535" i="1" s="1"/>
  <c r="A536" i="1" s="1"/>
  <c r="A537" i="1" s="1"/>
  <c r="A539" i="1" s="1"/>
  <c r="A540" i="1" s="1"/>
  <c r="A541" i="1" s="1"/>
  <c r="A542" i="1" s="1"/>
  <c r="A543" i="1" s="1"/>
  <c r="A544" i="1" s="1"/>
  <c r="A545" i="1" s="1"/>
  <c r="A547" i="1" s="1"/>
  <c r="A548" i="1" s="1"/>
  <c r="A549" i="1" s="1"/>
  <c r="A550" i="1" s="1"/>
  <c r="A551" i="1" s="1"/>
  <c r="A552" i="1" s="1"/>
  <c r="A553" i="1" s="1"/>
  <c r="A555" i="1" s="1"/>
  <c r="A556" i="1" s="1"/>
  <c r="A557" i="1" s="1"/>
  <c r="A558" i="1" s="1"/>
  <c r="A559" i="1" s="1"/>
  <c r="A560" i="1" s="1"/>
  <c r="A561" i="1" s="1"/>
  <c r="A563" i="1" s="1"/>
  <c r="A564" i="1" s="1"/>
  <c r="A565" i="1" s="1"/>
  <c r="A566" i="1" s="1"/>
  <c r="A567" i="1" s="1"/>
  <c r="A568" i="1" s="1"/>
  <c r="A569" i="1" s="1"/>
  <c r="A571" i="1" s="1"/>
  <c r="A572" i="1" s="1"/>
  <c r="A573" i="1" s="1"/>
  <c r="A574" i="1" s="1"/>
  <c r="A575" i="1" s="1"/>
  <c r="A576" i="1" s="1"/>
  <c r="A577" i="1" s="1"/>
  <c r="R4" i="1"/>
  <c r="A4" i="1"/>
  <c r="G2" i="1"/>
  <c r="F2" i="1"/>
  <c r="E2" i="1"/>
  <c r="D2" i="1"/>
  <c r="G1" i="1"/>
  <c r="F1" i="1"/>
  <c r="E1" i="1"/>
  <c r="D1" i="1"/>
  <c r="R82" i="1" l="1"/>
  <c r="R186" i="1"/>
  <c r="H170" i="1"/>
  <c r="H290" i="1"/>
  <c r="D354" i="1"/>
  <c r="H418" i="1"/>
  <c r="D74" i="1"/>
  <c r="D106" i="1"/>
  <c r="D130" i="1"/>
  <c r="R315" i="1"/>
  <c r="H362" i="1"/>
  <c r="H450" i="1"/>
  <c r="H482" i="1"/>
  <c r="H530" i="1"/>
  <c r="D562" i="1"/>
  <c r="H258" i="1"/>
  <c r="H50" i="1"/>
  <c r="D58" i="1"/>
  <c r="H114" i="1"/>
  <c r="H354" i="1"/>
  <c r="H538" i="1"/>
  <c r="R250" i="1"/>
  <c r="H282" i="1"/>
  <c r="H82" i="1"/>
  <c r="D146" i="1"/>
  <c r="R66" i="1"/>
  <c r="H146" i="1"/>
  <c r="D194" i="1"/>
  <c r="D330" i="1"/>
  <c r="H378" i="1"/>
  <c r="H474" i="1"/>
  <c r="R532" i="1"/>
  <c r="D554" i="1"/>
  <c r="R210" i="1"/>
  <c r="D234" i="1"/>
  <c r="D434" i="1"/>
  <c r="H138" i="1"/>
  <c r="D290" i="1"/>
  <c r="D114" i="1"/>
  <c r="D186" i="1"/>
  <c r="H210" i="1"/>
  <c r="H274" i="1"/>
  <c r="H346" i="1"/>
  <c r="D466" i="1"/>
  <c r="D498" i="1"/>
  <c r="D530" i="1"/>
  <c r="H546" i="1"/>
  <c r="H442" i="1"/>
  <c r="H178" i="1"/>
  <c r="D226" i="1"/>
  <c r="D490" i="1"/>
  <c r="R507" i="1"/>
  <c r="H578" i="1"/>
  <c r="H18" i="1"/>
  <c r="R11" i="1"/>
  <c r="R18" i="1" s="1"/>
  <c r="R26" i="1"/>
  <c r="R106" i="1"/>
  <c r="R130" i="1"/>
  <c r="H10" i="1"/>
  <c r="R42" i="1"/>
  <c r="R27" i="1"/>
  <c r="R147" i="1"/>
  <c r="R154" i="1" s="1"/>
  <c r="H154" i="1"/>
  <c r="R420" i="1"/>
  <c r="H426" i="1"/>
  <c r="R3" i="1"/>
  <c r="R10" i="1" s="1"/>
  <c r="O579" i="1"/>
  <c r="D18" i="1"/>
  <c r="R28" i="1"/>
  <c r="R90" i="1"/>
  <c r="D98" i="1"/>
  <c r="H106" i="1"/>
  <c r="R202" i="1"/>
  <c r="R91" i="1"/>
  <c r="R98" i="1" s="1"/>
  <c r="H98" i="1"/>
  <c r="R146" i="1"/>
  <c r="E579" i="1"/>
  <c r="H66" i="1"/>
  <c r="H74" i="1"/>
  <c r="R170" i="1"/>
  <c r="R274" i="1"/>
  <c r="R363" i="1"/>
  <c r="H370" i="1"/>
  <c r="P579" i="1"/>
  <c r="Q579" i="1"/>
  <c r="F579" i="1"/>
  <c r="H26" i="1"/>
  <c r="R44" i="1"/>
  <c r="R50" i="1" s="1"/>
  <c r="R67" i="1"/>
  <c r="R74" i="1" s="1"/>
  <c r="D178" i="1"/>
  <c r="D218" i="1"/>
  <c r="R226" i="1"/>
  <c r="D42" i="1"/>
  <c r="G579" i="1"/>
  <c r="D122" i="1"/>
  <c r="H130" i="1"/>
  <c r="R138" i="1"/>
  <c r="R178" i="1"/>
  <c r="R218" i="1"/>
  <c r="H242" i="1"/>
  <c r="R235" i="1"/>
  <c r="R242" i="1" s="1"/>
  <c r="R282" i="1"/>
  <c r="R291" i="1"/>
  <c r="H298" i="1"/>
  <c r="H42" i="1"/>
  <c r="R58" i="1"/>
  <c r="R115" i="1"/>
  <c r="R122" i="1" s="1"/>
  <c r="H122" i="1"/>
  <c r="H162" i="1"/>
  <c r="H194" i="1"/>
  <c r="R187" i="1"/>
  <c r="R194" i="1" s="1"/>
  <c r="R258" i="1"/>
  <c r="R298" i="1" s="1"/>
  <c r="M579" i="1"/>
  <c r="D66" i="1"/>
  <c r="D154" i="1"/>
  <c r="R155" i="1"/>
  <c r="R162" i="1" s="1"/>
  <c r="R234" i="1"/>
  <c r="H186" i="1"/>
  <c r="H234" i="1"/>
  <c r="D298" i="1"/>
  <c r="D370" i="1"/>
  <c r="H314" i="1"/>
  <c r="H410" i="1"/>
  <c r="R427" i="1"/>
  <c r="H434" i="1"/>
  <c r="D546" i="1"/>
  <c r="D306" i="1"/>
  <c r="R375" i="1"/>
  <c r="R404" i="1"/>
  <c r="H466" i="1"/>
  <c r="H490" i="1"/>
  <c r="R484" i="1"/>
  <c r="D514" i="1"/>
  <c r="H218" i="1"/>
  <c r="D274" i="1"/>
  <c r="R299" i="1"/>
  <c r="H306" i="1"/>
  <c r="H330" i="1"/>
  <c r="R323" i="1"/>
  <c r="D394" i="1"/>
  <c r="D402" i="1"/>
  <c r="D578" i="1"/>
  <c r="D338" i="1"/>
  <c r="D362" i="1"/>
  <c r="H458" i="1"/>
  <c r="R451" i="1"/>
  <c r="H266" i="1"/>
  <c r="R259" i="1"/>
  <c r="R266" i="1" s="1"/>
  <c r="H338" i="1"/>
  <c r="H394" i="1"/>
  <c r="H402" i="1"/>
  <c r="R396" i="1"/>
  <c r="D482" i="1"/>
  <c r="H522" i="1"/>
  <c r="R515" i="1"/>
  <c r="R290" i="1"/>
  <c r="R331" i="1"/>
  <c r="H554" i="1"/>
  <c r="R548" i="1"/>
  <c r="H498" i="1"/>
  <c r="H562" i="1"/>
  <c r="R524" i="1"/>
  <c r="R306" i="1" l="1"/>
  <c r="D579" i="1"/>
  <c r="R314" i="1"/>
  <c r="R322" i="1" s="1"/>
  <c r="H34" i="1"/>
  <c r="H579" i="1" s="1"/>
  <c r="R34" i="1"/>
  <c r="R338" i="1" l="1"/>
  <c r="R346" i="1" s="1"/>
  <c r="R330" i="1"/>
  <c r="R354" i="1" l="1"/>
  <c r="R362" i="1" l="1"/>
  <c r="R370" i="1" s="1"/>
  <c r="R378" i="1" l="1"/>
  <c r="R386" i="1" s="1"/>
  <c r="R394" i="1" l="1"/>
  <c r="R402" i="1"/>
  <c r="R410" i="1" l="1"/>
  <c r="R418" i="1" l="1"/>
  <c r="R426" i="1" l="1"/>
  <c r="R434" i="1" l="1"/>
  <c r="R442" i="1" l="1"/>
  <c r="R450" i="1" l="1"/>
  <c r="R458" i="1"/>
  <c r="R466" i="1"/>
  <c r="R474" i="1" l="1"/>
  <c r="R482" i="1" l="1"/>
  <c r="R490" i="1" s="1"/>
  <c r="R498" i="1" l="1"/>
  <c r="R506" i="1" s="1"/>
  <c r="R514" i="1" s="1"/>
  <c r="R522" i="1" l="1"/>
  <c r="R530" i="1"/>
  <c r="R538" i="1"/>
  <c r="R546" i="1" s="1"/>
  <c r="R554" i="1" l="1"/>
  <c r="R562" i="1"/>
  <c r="R570" i="1"/>
  <c r="R578" i="1" s="1"/>
  <c r="R579" i="1" l="1"/>
</calcChain>
</file>

<file path=xl/sharedStrings.xml><?xml version="1.0" encoding="utf-8"?>
<sst xmlns="http://schemas.openxmlformats.org/spreadsheetml/2006/main" count="92" uniqueCount="92">
  <si>
    <t xml:space="preserve">NOM </t>
  </si>
  <si>
    <t>Prénom</t>
  </si>
  <si>
    <t>Montant dû</t>
  </si>
  <si>
    <t>Banque</t>
  </si>
  <si>
    <t>N° de cheque</t>
  </si>
  <si>
    <t>NOM du titulaire si différent de l'adhérent</t>
  </si>
  <si>
    <t xml:space="preserve">Date de dépôt </t>
  </si>
  <si>
    <t>Montant reçu par cheque</t>
  </si>
  <si>
    <t>Espèces</t>
  </si>
  <si>
    <t>Prise en charge section</t>
  </si>
  <si>
    <t xml:space="preserve">Participation Orange
</t>
  </si>
  <si>
    <t xml:space="preserve">PASS LOISIRS / Chèques Vacances / Coupons  sport
 </t>
  </si>
  <si>
    <t>Cotisation adhérent à recevoir</t>
  </si>
  <si>
    <t>bernardschafer19@gmail,com</t>
  </si>
  <si>
    <t>VC en cours</t>
  </si>
  <si>
    <t>D7090000</t>
  </si>
  <si>
    <t>D4679XXX</t>
  </si>
  <si>
    <t>D 580XXX</t>
  </si>
  <si>
    <t>D 4679XXXX</t>
  </si>
  <si>
    <t>Sous total 1</t>
  </si>
  <si>
    <t>Sous total 2</t>
  </si>
  <si>
    <t>Sous total 3</t>
  </si>
  <si>
    <t>Sous total 4</t>
  </si>
  <si>
    <t>Sous total 5</t>
  </si>
  <si>
    <t>Sous total 6</t>
  </si>
  <si>
    <t>Sous total 7</t>
  </si>
  <si>
    <t>Sous total 8</t>
  </si>
  <si>
    <t>Sous total 9</t>
  </si>
  <si>
    <t>Sous total 10</t>
  </si>
  <si>
    <t>Sous total 11</t>
  </si>
  <si>
    <t>Sous total 12</t>
  </si>
  <si>
    <t>Sous total 13</t>
  </si>
  <si>
    <t>Sous total 14</t>
  </si>
  <si>
    <t>Sous total 15</t>
  </si>
  <si>
    <t>Sous total 16</t>
  </si>
  <si>
    <t>Sous total 17</t>
  </si>
  <si>
    <t>Sous total 18</t>
  </si>
  <si>
    <t>Sous total 19</t>
  </si>
  <si>
    <t>Sous total 20</t>
  </si>
  <si>
    <t>Sous total 21</t>
  </si>
  <si>
    <t>Sous total 22</t>
  </si>
  <si>
    <t>Sous total 23</t>
  </si>
  <si>
    <t>Sous total 24</t>
  </si>
  <si>
    <t>Sous total 25</t>
  </si>
  <si>
    <t>Sous total 26</t>
  </si>
  <si>
    <t>Sous total 27</t>
  </si>
  <si>
    <t>Sous total 28</t>
  </si>
  <si>
    <t>Sous total 29</t>
  </si>
  <si>
    <t>Sous total 30</t>
  </si>
  <si>
    <t>Sous total 31</t>
  </si>
  <si>
    <t>Sous total 32</t>
  </si>
  <si>
    <t>Sous total 33</t>
  </si>
  <si>
    <t>Sous total 34</t>
  </si>
  <si>
    <t>Sous total 35</t>
  </si>
  <si>
    <t>Sous total 36</t>
  </si>
  <si>
    <t>Sous total 37</t>
  </si>
  <si>
    <t>Sous total 38</t>
  </si>
  <si>
    <t>Sous total 39</t>
  </si>
  <si>
    <t>Sous total 40</t>
  </si>
  <si>
    <t>Sous total 41</t>
  </si>
  <si>
    <t>Sous total 42</t>
  </si>
  <si>
    <t>Sous total 43</t>
  </si>
  <si>
    <t>Sous total 44</t>
  </si>
  <si>
    <t>Sous total 45</t>
  </si>
  <si>
    <t>Sous total 46</t>
  </si>
  <si>
    <t>Sous total 47</t>
  </si>
  <si>
    <t>Sous total 48</t>
  </si>
  <si>
    <t>Sous total 49</t>
  </si>
  <si>
    <t>Sous total 50</t>
  </si>
  <si>
    <t>Sous total 51</t>
  </si>
  <si>
    <t>Sous total 52</t>
  </si>
  <si>
    <t>Sous total 53</t>
  </si>
  <si>
    <t>Sous total 54</t>
  </si>
  <si>
    <t>Sous total 55</t>
  </si>
  <si>
    <t>Sous total 56</t>
  </si>
  <si>
    <t>Sous total 57</t>
  </si>
  <si>
    <t>Sous total 58</t>
  </si>
  <si>
    <t>Sous total 59</t>
  </si>
  <si>
    <t>Sous total 60</t>
  </si>
  <si>
    <t>Sous total 61</t>
  </si>
  <si>
    <t>Sous total 62</t>
  </si>
  <si>
    <t>Sous total 63</t>
  </si>
  <si>
    <t>Sous total 64</t>
  </si>
  <si>
    <t>Sous total 65</t>
  </si>
  <si>
    <t>Sous total 66</t>
  </si>
  <si>
    <t>Sous total 67</t>
  </si>
  <si>
    <t>Sous total 68</t>
  </si>
  <si>
    <t>Sous total 69</t>
  </si>
  <si>
    <t>Sous total 70</t>
  </si>
  <si>
    <t>Sous total 71</t>
  </si>
  <si>
    <t>Sous total 72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</si>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</sst>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 diagonalUp="1" diagonalDown="1">
      <left style="double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double">
        <color indexed="64"/>
      </right>
      <top/>
      <bottom style="medium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 style="thick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3" fontId="3" fillId="0" borderId="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164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1" fillId="0" borderId="0" xfId="1" applyNumberFormat="1" applyBorder="1" applyAlignment="1" applyProtection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 applyProtection="1">
      <alignment horizontal="center" vertical="center" wrapText="1"/>
      <protection locked="0"/>
    </xf>
    <xf numFmtId="3" fontId="3" fillId="0" borderId="12" xfId="0" applyNumberFormat="1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 applyProtection="1">
      <alignment horizontal="center" vertical="center" wrapText="1"/>
      <protection locked="0"/>
    </xf>
    <xf numFmtId="164" fontId="3" fillId="0" borderId="17" xfId="0" applyNumberFormat="1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165" fontId="7" fillId="0" borderId="26" xfId="0" applyNumberFormat="1" applyFont="1" applyBorder="1" applyAlignment="1">
      <alignment horizontal="center" vertical="center" wrapText="1"/>
    </xf>
    <xf numFmtId="2" fontId="2" fillId="0" borderId="27" xfId="0" applyNumberFormat="1" applyFont="1" applyBorder="1" applyAlignment="1" applyProtection="1">
      <alignment horizontal="right" vertical="center" indent="1"/>
      <protection locked="0"/>
    </xf>
    <xf numFmtId="165" fontId="7" fillId="0" borderId="26" xfId="0" applyNumberFormat="1" applyFont="1" applyBorder="1" applyAlignment="1" applyProtection="1">
      <alignment horizontal="center" vertical="center" wrapText="1"/>
      <protection locked="0"/>
    </xf>
    <xf numFmtId="165" fontId="8" fillId="0" borderId="28" xfId="0" applyNumberFormat="1" applyFont="1" applyBorder="1" applyAlignment="1">
      <alignment vertical="center"/>
    </xf>
    <xf numFmtId="0" fontId="2" fillId="0" borderId="29" xfId="0" applyFont="1" applyBorder="1" applyAlignment="1" applyProtection="1">
      <alignment horizontal="center" vertical="center"/>
      <protection locked="0"/>
    </xf>
    <xf numFmtId="3" fontId="2" fillId="0" borderId="29" xfId="0" applyNumberFormat="1" applyFont="1" applyBorder="1" applyAlignment="1" applyProtection="1">
      <alignment horizontal="center" vertical="center"/>
      <protection locked="0"/>
    </xf>
    <xf numFmtId="164" fontId="5" fillId="0" borderId="30" xfId="0" applyNumberFormat="1" applyFont="1" applyBorder="1" applyAlignment="1" applyProtection="1">
      <alignment horizontal="center" vertical="center"/>
      <protection locked="0"/>
    </xf>
    <xf numFmtId="165" fontId="7" fillId="0" borderId="31" xfId="0" applyNumberFormat="1" applyFont="1" applyBorder="1" applyAlignment="1" applyProtection="1">
      <alignment horizontal="right" vertical="center" indent="1"/>
      <protection locked="0"/>
    </xf>
    <xf numFmtId="2" fontId="2" fillId="0" borderId="26" xfId="0" applyNumberFormat="1" applyFont="1" applyBorder="1" applyAlignment="1" applyProtection="1">
      <alignment horizontal="right" vertical="center" indent="1"/>
      <protection locked="0"/>
    </xf>
    <xf numFmtId="0" fontId="2" fillId="0" borderId="29" xfId="0" applyFont="1" applyBorder="1" applyAlignment="1" applyProtection="1">
      <alignment vertical="center"/>
      <protection locked="0"/>
    </xf>
    <xf numFmtId="2" fontId="2" fillId="0" borderId="32" xfId="0" applyNumberFormat="1" applyFont="1" applyBorder="1" applyAlignment="1" applyProtection="1">
      <alignment vertical="center"/>
      <protection locked="0"/>
    </xf>
    <xf numFmtId="4" fontId="2" fillId="0" borderId="33" xfId="0" applyNumberFormat="1" applyFont="1" applyBorder="1" applyAlignment="1">
      <alignment horizontal="right" vertical="center" indent="1"/>
    </xf>
    <xf numFmtId="0" fontId="6" fillId="0" borderId="29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165" fontId="2" fillId="0" borderId="31" xfId="0" applyNumberFormat="1" applyFont="1" applyBorder="1" applyAlignment="1">
      <alignment horizontal="right" vertical="center" indent="1"/>
    </xf>
    <xf numFmtId="165" fontId="3" fillId="0" borderId="26" xfId="0" applyNumberFormat="1" applyFont="1" applyBorder="1" applyAlignment="1">
      <alignment horizontal="right" vertical="center" indent="1"/>
    </xf>
    <xf numFmtId="165" fontId="3" fillId="0" borderId="29" xfId="0" applyNumberFormat="1" applyFont="1" applyBorder="1" applyAlignment="1">
      <alignment horizontal="right" vertical="center" indent="1"/>
    </xf>
    <xf numFmtId="165" fontId="3" fillId="0" borderId="32" xfId="0" applyNumberFormat="1" applyFont="1" applyBorder="1" applyAlignment="1">
      <alignment horizontal="right" vertical="center" indent="1"/>
    </xf>
    <xf numFmtId="4" fontId="2" fillId="0" borderId="35" xfId="0" applyNumberFormat="1" applyFont="1" applyBorder="1" applyAlignment="1">
      <alignment horizontal="right" vertical="center" indent="1"/>
    </xf>
    <xf numFmtId="0" fontId="2" fillId="0" borderId="0" xfId="0" applyFont="1" applyAlignment="1">
      <alignment vertical="center"/>
    </xf>
    <xf numFmtId="4" fontId="2" fillId="0" borderId="29" xfId="0" applyNumberFormat="1" applyFont="1" applyBorder="1" applyAlignment="1" applyProtection="1">
      <alignment horizontal="center" vertical="center"/>
      <protection locked="0"/>
    </xf>
    <xf numFmtId="2" fontId="2" fillId="0" borderId="36" xfId="0" applyNumberFormat="1" applyFont="1" applyBorder="1" applyAlignment="1" applyProtection="1">
      <alignment horizontal="right" vertical="center" indent="1"/>
      <protection locked="0"/>
    </xf>
    <xf numFmtId="0" fontId="2" fillId="0" borderId="27" xfId="0" applyFont="1" applyBorder="1" applyAlignment="1" applyProtection="1">
      <alignment vertical="center"/>
      <protection locked="0"/>
    </xf>
    <xf numFmtId="2" fontId="2" fillId="0" borderId="30" xfId="0" applyNumberFormat="1" applyFont="1" applyBorder="1" applyAlignment="1" applyProtection="1">
      <alignment vertical="center"/>
      <protection locked="0"/>
    </xf>
    <xf numFmtId="4" fontId="5" fillId="0" borderId="29" xfId="0" applyNumberFormat="1" applyFont="1" applyBorder="1" applyAlignment="1" applyProtection="1">
      <alignment horizontal="center" vertical="center"/>
      <protection locked="0"/>
    </xf>
    <xf numFmtId="3" fontId="5" fillId="0" borderId="29" xfId="0" applyNumberFormat="1" applyFont="1" applyBorder="1" applyAlignment="1" applyProtection="1">
      <alignment horizontal="center" vertical="center"/>
      <protection locked="0"/>
    </xf>
    <xf numFmtId="0" fontId="6" fillId="0" borderId="37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6" fillId="0" borderId="39" xfId="0" applyFont="1" applyBorder="1" applyAlignment="1">
      <alignment horizontal="center" vertical="center"/>
    </xf>
    <xf numFmtId="2" fontId="3" fillId="2" borderId="40" xfId="0" applyNumberFormat="1" applyFont="1" applyFill="1" applyBorder="1" applyAlignment="1">
      <alignment horizontal="right" vertical="center" indent="1"/>
    </xf>
    <xf numFmtId="2" fontId="3" fillId="2" borderId="41" xfId="0" applyNumberFormat="1" applyFont="1" applyFill="1" applyBorder="1" applyAlignment="1">
      <alignment horizontal="right" vertical="center" indent="1"/>
    </xf>
    <xf numFmtId="165" fontId="3" fillId="3" borderId="42" xfId="0" applyNumberFormat="1" applyFont="1" applyFill="1" applyBorder="1" applyAlignment="1">
      <alignment horizontal="right" vertical="center" indent="1"/>
    </xf>
    <xf numFmtId="165" fontId="3" fillId="3" borderId="43" xfId="0" applyNumberFormat="1" applyFont="1" applyFill="1" applyBorder="1" applyAlignment="1">
      <alignment horizontal="center" vertical="center"/>
    </xf>
    <xf numFmtId="165" fontId="3" fillId="3" borderId="43" xfId="0" applyNumberFormat="1" applyFont="1" applyFill="1" applyBorder="1" applyAlignment="1">
      <alignment horizontal="right" vertical="center" indent="1"/>
    </xf>
    <xf numFmtId="165" fontId="9" fillId="0" borderId="44" xfId="0" applyNumberFormat="1" applyFont="1" applyBorder="1" applyAlignment="1">
      <alignment vertical="center"/>
    </xf>
    <xf numFmtId="2" fontId="3" fillId="2" borderId="19" xfId="0" applyNumberFormat="1" applyFont="1" applyFill="1" applyBorder="1" applyAlignment="1">
      <alignment horizontal="right" vertical="center" indent="1"/>
    </xf>
    <xf numFmtId="165" fontId="10" fillId="0" borderId="45" xfId="0" applyNumberFormat="1" applyFont="1" applyBorder="1" applyAlignment="1">
      <alignment horizontal="right" vertical="center" indent="1"/>
    </xf>
    <xf numFmtId="165" fontId="10" fillId="0" borderId="42" xfId="0" applyNumberFormat="1" applyFont="1" applyBorder="1" applyAlignment="1">
      <alignment horizontal="right" vertical="center" indent="1"/>
    </xf>
    <xf numFmtId="165" fontId="10" fillId="0" borderId="43" xfId="0" applyNumberFormat="1" applyFont="1" applyBorder="1" applyAlignment="1">
      <alignment horizontal="right" vertical="center" indent="1"/>
    </xf>
    <xf numFmtId="165" fontId="10" fillId="0" borderId="46" xfId="0" applyNumberFormat="1" applyFont="1" applyBorder="1" applyAlignment="1">
      <alignment horizontal="right" vertical="center" indent="1"/>
    </xf>
    <xf numFmtId="165" fontId="10" fillId="0" borderId="4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165" fontId="3" fillId="0" borderId="31" xfId="0" applyNumberFormat="1" applyFont="1" applyBorder="1" applyAlignment="1">
      <alignment horizontal="right" vertical="center" inden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right" indent="1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right" indent="1"/>
      <protection locked="0"/>
    </xf>
    <xf numFmtId="3" fontId="2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"/>
      <protection locked="0"/>
    </xf>
    <xf numFmtId="0" fontId="2" fillId="0" borderId="0" xfId="0" applyFont="1"/>
    <xf numFmtId="2" fontId="3" fillId="0" borderId="0" xfId="0" applyNumberFormat="1" applyFont="1" applyAlignment="1">
      <alignment horizontal="right" vertical="center" inden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304800</xdr:rowOff>
        </xdr:from>
        <xdr:to>
          <xdr:col>1</xdr:col>
          <xdr:colOff>114300</xdr:colOff>
          <xdr:row>0</xdr:row>
          <xdr:rowOff>628650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C%20Sport%20et%20Loisirs%202018%20&#224;%202021%205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mptes"/>
      <sheetName val="Solde Cotisation a Recevoir"/>
      <sheetName val="Bordereau Dépôt Chèques"/>
      <sheetName val="VC2018"/>
      <sheetName val="VC2019"/>
      <sheetName val="VC2020"/>
      <sheetName val="VC2021"/>
    </sheetNames>
    <sheetDataSet>
      <sheetData sheetId="0">
        <row r="6">
          <cell r="E6" t="str">
            <v>Droit Adhesion Club</v>
          </cell>
          <cell r="F6" t="str">
            <v>Licence Fédération Sportive</v>
          </cell>
          <cell r="G6" t="str">
            <v>Licence FS ASPTT Access ou Prémium</v>
          </cell>
          <cell r="H6" t="str">
            <v>Cotisation Section</v>
          </cell>
        </row>
        <row r="7">
          <cell r="E7">
            <v>75610000</v>
          </cell>
          <cell r="F7">
            <v>75620000</v>
          </cell>
          <cell r="G7">
            <v>75621000</v>
          </cell>
          <cell r="H7">
            <v>75630000</v>
          </cell>
        </row>
        <row r="8">
          <cell r="E8">
            <v>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bernardschafer19@gmail,com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3EA15-873C-4E19-A677-D480E438779F}">
  <sheetPr codeName="Feuil1"/>
  <dimension ref="A1:IL586"/>
  <sheetViews>
    <sheetView tabSelected="1" workbookViewId="0">
      <selection activeCell="B5" sqref="B5"/>
    </sheetView>
  </sheetViews>
  <sheetFormatPr baseColWidth="10" defaultRowHeight="12.75" x14ac:dyDescent="0.2"/>
  <cols>
    <col min="1" max="1" width="14.85546875" style="78" customWidth="1"/>
    <col min="2" max="2" width="29.28515625" style="85" customWidth="1"/>
    <col min="3" max="3" width="28.42578125" style="85" customWidth="1"/>
    <col min="4" max="4" width="12.5703125" style="80" customWidth="1"/>
    <col min="5" max="5" width="12.5703125" style="81" customWidth="1"/>
    <col min="6" max="7" width="12.5703125" style="82" customWidth="1"/>
    <col min="8" max="8" width="12.5703125" style="80" customWidth="1"/>
    <col min="9" max="9" width="15.5703125" style="81" customWidth="1"/>
    <col min="10" max="10" width="19" style="83" customWidth="1"/>
    <col min="11" max="11" width="24.5703125" style="81" customWidth="1"/>
    <col min="12" max="12" width="12.5703125" style="84" customWidth="1"/>
    <col min="13" max="13" width="16" style="80" customWidth="1"/>
    <col min="14" max="15" width="12.5703125" style="80" customWidth="1"/>
    <col min="16" max="17" width="12.5703125" style="85" customWidth="1"/>
    <col min="18" max="18" width="15.85546875" style="85" customWidth="1"/>
    <col min="19" max="19" width="11.42578125" style="85"/>
    <col min="20" max="20" width="36.140625" style="85" customWidth="1"/>
    <col min="21" max="21" width="30.5703125" style="85" customWidth="1"/>
    <col min="22" max="22" width="30" style="85" customWidth="1"/>
    <col min="23" max="16384" width="11.42578125" style="85"/>
  </cols>
  <sheetData>
    <row r="1" spans="1:246" s="13" customFormat="1" ht="85.5" customHeight="1" thickTop="1" thickBot="1" x14ac:dyDescent="0.3">
      <c r="A1" s="1"/>
      <c r="B1" s="2" t="s">
        <v>0</v>
      </c>
      <c r="C1" s="3" t="s">
        <v>1</v>
      </c>
      <c r="D1" s="4" t="str">
        <f>[1]Accueil!E6</f>
        <v>Droit Adhesion Club</v>
      </c>
      <c r="E1" s="5" t="str">
        <f>[1]Accueil!F6</f>
        <v>Licence Fédération Sportive</v>
      </c>
      <c r="F1" s="5" t="str">
        <f>[1]Accueil!G6</f>
        <v>Licence FS ASPTT Access ou Prémium</v>
      </c>
      <c r="G1" s="5" t="str">
        <f>[1]Accueil!H6</f>
        <v>Cotisation Section</v>
      </c>
      <c r="H1" s="6" t="s">
        <v>2</v>
      </c>
      <c r="I1" s="5" t="s">
        <v>3</v>
      </c>
      <c r="J1" s="7" t="s">
        <v>4</v>
      </c>
      <c r="K1" s="8" t="s">
        <v>5</v>
      </c>
      <c r="L1" s="9" t="s">
        <v>6</v>
      </c>
      <c r="M1" s="10" t="s">
        <v>7</v>
      </c>
      <c r="N1" s="4" t="s">
        <v>8</v>
      </c>
      <c r="O1" s="4" t="s">
        <v>9</v>
      </c>
      <c r="P1" s="2" t="s">
        <v>10</v>
      </c>
      <c r="Q1" s="11" t="s">
        <v>11</v>
      </c>
      <c r="R1" s="12" t="s">
        <v>12</v>
      </c>
      <c r="T1" s="14" t="s">
        <v>13</v>
      </c>
      <c r="U1" s="13" t="s">
        <v>14</v>
      </c>
      <c r="IL1" s="15"/>
    </row>
    <row r="2" spans="1:246" s="13" customFormat="1" ht="18.75" customHeight="1" thickBot="1" x14ac:dyDescent="0.3">
      <c r="A2" s="16"/>
      <c r="B2" s="17"/>
      <c r="C2" s="18"/>
      <c r="D2" s="19">
        <f>IF(ISBLANK([1]Accueil!E7),"",[1]Accueil!E7)</f>
        <v>75610000</v>
      </c>
      <c r="E2" s="20">
        <f>IF(ISBLANK([1]Accueil!F7),"",[1]Accueil!F7)</f>
        <v>75620000</v>
      </c>
      <c r="F2" s="20">
        <f>IF(ISBLANK([1]Accueil!G7),"",[1]Accueil!G7)</f>
        <v>75621000</v>
      </c>
      <c r="G2" s="20">
        <f>IF(ISBLANK([1]Accueil!H7),"",[1]Accueil!H7)</f>
        <v>75630000</v>
      </c>
      <c r="H2" s="21"/>
      <c r="I2" s="22"/>
      <c r="J2" s="23"/>
      <c r="K2" s="24"/>
      <c r="L2" s="25"/>
      <c r="M2" s="26"/>
      <c r="N2" s="27"/>
      <c r="O2" s="28" t="s">
        <v>15</v>
      </c>
      <c r="P2" s="28" t="s">
        <v>16</v>
      </c>
      <c r="Q2" s="29" t="s">
        <v>17</v>
      </c>
      <c r="R2" s="30" t="s">
        <v>18</v>
      </c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1:246" s="13" customFormat="1" ht="18" customHeight="1" x14ac:dyDescent="0.25">
      <c r="A3" s="32">
        <v>1</v>
      </c>
      <c r="B3" s="33"/>
      <c r="C3" s="34"/>
      <c r="D3" s="35"/>
      <c r="E3" s="36"/>
      <c r="F3" s="37"/>
      <c r="G3" s="37"/>
      <c r="H3" s="38"/>
      <c r="I3" s="39"/>
      <c r="J3" s="40"/>
      <c r="K3" s="39"/>
      <c r="L3" s="41"/>
      <c r="M3" s="42"/>
      <c r="N3" s="43"/>
      <c r="O3" s="43"/>
      <c r="P3" s="44"/>
      <c r="Q3" s="45"/>
      <c r="R3" s="46">
        <f t="shared" ref="R3:R9" si="0">IF(ISERROR(H3-SUM(M3:Q3)),"",H3-SUM(M3:Q3))</f>
        <v>0</v>
      </c>
    </row>
    <row r="4" spans="1:246" s="54" customFormat="1" ht="18" customHeight="1" x14ac:dyDescent="0.25">
      <c r="A4" s="32">
        <f t="shared" ref="A4:A9" si="1">A3+1</f>
        <v>2</v>
      </c>
      <c r="B4" s="47"/>
      <c r="C4" s="48"/>
      <c r="D4" s="35"/>
      <c r="E4" s="36"/>
      <c r="F4" s="37"/>
      <c r="G4" s="37"/>
      <c r="H4" s="38"/>
      <c r="I4" s="39"/>
      <c r="J4" s="40"/>
      <c r="K4" s="39"/>
      <c r="L4" s="41"/>
      <c r="M4" s="49"/>
      <c r="N4" s="50"/>
      <c r="O4" s="50"/>
      <c r="P4" s="51"/>
      <c r="Q4" s="52"/>
      <c r="R4" s="53">
        <f t="shared" si="0"/>
        <v>0</v>
      </c>
    </row>
    <row r="5" spans="1:246" s="13" customFormat="1" ht="18" customHeight="1" x14ac:dyDescent="0.25">
      <c r="A5" s="32">
        <f t="shared" si="1"/>
        <v>3</v>
      </c>
      <c r="B5" s="47"/>
      <c r="C5" s="48"/>
      <c r="D5" s="35"/>
      <c r="E5" s="36"/>
      <c r="F5" s="37"/>
      <c r="G5" s="37"/>
      <c r="H5" s="38"/>
      <c r="I5" s="39"/>
      <c r="J5" s="40"/>
      <c r="K5" s="39"/>
      <c r="L5" s="41"/>
      <c r="M5" s="42"/>
      <c r="N5" s="43"/>
      <c r="O5" s="43"/>
      <c r="P5" s="44"/>
      <c r="Q5" s="45"/>
      <c r="R5" s="53">
        <f t="shared" si="0"/>
        <v>0</v>
      </c>
    </row>
    <row r="6" spans="1:246" s="54" customFormat="1" ht="18" customHeight="1" x14ac:dyDescent="0.25">
      <c r="A6" s="32">
        <f t="shared" si="1"/>
        <v>4</v>
      </c>
      <c r="B6" s="47"/>
      <c r="C6" s="48"/>
      <c r="D6" s="35"/>
      <c r="E6" s="36"/>
      <c r="F6" s="37"/>
      <c r="G6" s="37"/>
      <c r="H6" s="38"/>
      <c r="I6" s="55"/>
      <c r="J6" s="40"/>
      <c r="K6" s="39"/>
      <c r="L6" s="41"/>
      <c r="M6" s="42"/>
      <c r="N6" s="56"/>
      <c r="O6" s="56"/>
      <c r="P6" s="57"/>
      <c r="Q6" s="58"/>
      <c r="R6" s="53">
        <f t="shared" si="0"/>
        <v>0</v>
      </c>
    </row>
    <row r="7" spans="1:246" s="13" customFormat="1" ht="18" customHeight="1" x14ac:dyDescent="0.25">
      <c r="A7" s="32">
        <f t="shared" si="1"/>
        <v>5</v>
      </c>
      <c r="B7" s="47"/>
      <c r="C7" s="48"/>
      <c r="D7" s="35"/>
      <c r="E7" s="36"/>
      <c r="F7" s="37"/>
      <c r="G7" s="37"/>
      <c r="H7" s="38"/>
      <c r="I7" s="39"/>
      <c r="J7" s="40"/>
      <c r="K7" s="39"/>
      <c r="L7" s="41"/>
      <c r="M7" s="42"/>
      <c r="N7" s="43"/>
      <c r="O7" s="43"/>
      <c r="P7" s="44"/>
      <c r="Q7" s="45"/>
      <c r="R7" s="53">
        <f t="shared" si="0"/>
        <v>0</v>
      </c>
    </row>
    <row r="8" spans="1:246" s="54" customFormat="1" ht="18" customHeight="1" x14ac:dyDescent="0.25">
      <c r="A8" s="32">
        <f t="shared" si="1"/>
        <v>6</v>
      </c>
      <c r="B8" s="47"/>
      <c r="C8" s="48"/>
      <c r="D8" s="35"/>
      <c r="E8" s="36"/>
      <c r="F8" s="37"/>
      <c r="G8" s="37"/>
      <c r="H8" s="38"/>
      <c r="I8" s="59"/>
      <c r="J8" s="60"/>
      <c r="K8" s="39"/>
      <c r="L8" s="41"/>
      <c r="M8" s="42"/>
      <c r="N8" s="43"/>
      <c r="O8" s="43"/>
      <c r="P8" s="44"/>
      <c r="Q8" s="45"/>
      <c r="R8" s="53">
        <f t="shared" si="0"/>
        <v>0</v>
      </c>
    </row>
    <row r="9" spans="1:246" s="13" customFormat="1" ht="18" customHeight="1" thickBot="1" x14ac:dyDescent="0.3">
      <c r="A9" s="32">
        <f t="shared" si="1"/>
        <v>7</v>
      </c>
      <c r="B9" s="61"/>
      <c r="C9" s="62"/>
      <c r="D9" s="35"/>
      <c r="E9" s="36"/>
      <c r="F9" s="37"/>
      <c r="G9" s="37"/>
      <c r="H9" s="38"/>
      <c r="I9" s="39"/>
      <c r="J9" s="40"/>
      <c r="K9" s="39"/>
      <c r="L9" s="41"/>
      <c r="M9" s="42"/>
      <c r="N9" s="43"/>
      <c r="O9" s="43"/>
      <c r="P9" s="44"/>
      <c r="Q9" s="45"/>
      <c r="R9" s="53">
        <f t="shared" si="0"/>
        <v>0</v>
      </c>
    </row>
    <row r="10" spans="1:246" s="76" customFormat="1" ht="18" customHeight="1" thickBot="1" x14ac:dyDescent="0.3">
      <c r="A10" s="63" t="s">
        <v>19</v>
      </c>
      <c r="B10" s="64"/>
      <c r="C10" s="65"/>
      <c r="D10" s="66">
        <f>SUM(D3:D9)</f>
        <v>0</v>
      </c>
      <c r="E10" s="67">
        <f>SUM(E3:E9)</f>
        <v>0</v>
      </c>
      <c r="F10" s="68">
        <f>SUM(F3:F9)</f>
        <v>0</v>
      </c>
      <c r="G10" s="68">
        <f>SUM(G3:G9)</f>
        <v>0</v>
      </c>
      <c r="H10" s="69">
        <f>SUM(H3:H9)</f>
        <v>0</v>
      </c>
      <c r="I10" s="64"/>
      <c r="J10" s="70"/>
      <c r="K10" s="70"/>
      <c r="L10" s="70"/>
      <c r="M10" s="71">
        <f t="shared" ref="M10:R10" si="2">SUM(M3:M9)</f>
        <v>0</v>
      </c>
      <c r="N10" s="72">
        <f t="shared" si="2"/>
        <v>0</v>
      </c>
      <c r="O10" s="72">
        <f t="shared" si="2"/>
        <v>0</v>
      </c>
      <c r="P10" s="73">
        <f t="shared" si="2"/>
        <v>0</v>
      </c>
      <c r="Q10" s="74">
        <f t="shared" si="2"/>
        <v>0</v>
      </c>
      <c r="R10" s="75">
        <f t="shared" si="2"/>
        <v>0</v>
      </c>
    </row>
    <row r="11" spans="1:246" s="13" customFormat="1" ht="18" customHeight="1" x14ac:dyDescent="0.25">
      <c r="A11" s="32">
        <f>A9+1</f>
        <v>8</v>
      </c>
      <c r="B11" s="33"/>
      <c r="C11" s="34"/>
      <c r="D11" s="35"/>
      <c r="E11" s="36"/>
      <c r="F11" s="37"/>
      <c r="G11" s="37"/>
      <c r="H11" s="38"/>
      <c r="I11" s="39"/>
      <c r="J11" s="40"/>
      <c r="K11" s="39"/>
      <c r="L11" s="41"/>
      <c r="M11" s="42"/>
      <c r="N11" s="43"/>
      <c r="O11" s="43"/>
      <c r="P11" s="44"/>
      <c r="Q11" s="45"/>
      <c r="R11" s="46">
        <f t="shared" ref="R11:R17" si="3">IF(ISERROR(H11-SUM(M11:Q11)),"",H11-SUM(M11:Q11))</f>
        <v>0</v>
      </c>
    </row>
    <row r="12" spans="1:246" s="54" customFormat="1" ht="18" customHeight="1" x14ac:dyDescent="0.25">
      <c r="A12" s="32">
        <f t="shared" ref="A12:A17" si="4">A11+1</f>
        <v>9</v>
      </c>
      <c r="B12" s="47"/>
      <c r="C12" s="48"/>
      <c r="D12" s="35"/>
      <c r="E12" s="36"/>
      <c r="F12" s="37"/>
      <c r="G12" s="37"/>
      <c r="H12" s="38"/>
      <c r="I12" s="39"/>
      <c r="J12" s="40"/>
      <c r="K12" s="39"/>
      <c r="L12" s="41"/>
      <c r="M12" s="77"/>
      <c r="N12" s="50"/>
      <c r="O12" s="50"/>
      <c r="P12" s="51"/>
      <c r="Q12" s="52"/>
      <c r="R12" s="53">
        <f t="shared" si="3"/>
        <v>0</v>
      </c>
    </row>
    <row r="13" spans="1:246" s="13" customFormat="1" ht="18" customHeight="1" x14ac:dyDescent="0.25">
      <c r="A13" s="32">
        <f t="shared" si="4"/>
        <v>10</v>
      </c>
      <c r="B13" s="47"/>
      <c r="C13" s="48"/>
      <c r="D13" s="35"/>
      <c r="E13" s="36"/>
      <c r="F13" s="37"/>
      <c r="G13" s="37"/>
      <c r="H13" s="38"/>
      <c r="I13" s="39"/>
      <c r="J13" s="40"/>
      <c r="K13" s="39"/>
      <c r="L13" s="41"/>
      <c r="M13" s="42"/>
      <c r="N13" s="43"/>
      <c r="O13" s="43"/>
      <c r="P13" s="44"/>
      <c r="Q13" s="45"/>
      <c r="R13" s="53">
        <f t="shared" si="3"/>
        <v>0</v>
      </c>
    </row>
    <row r="14" spans="1:246" s="54" customFormat="1" ht="18" customHeight="1" x14ac:dyDescent="0.25">
      <c r="A14" s="32">
        <f t="shared" si="4"/>
        <v>11</v>
      </c>
      <c r="B14" s="47"/>
      <c r="C14" s="48"/>
      <c r="D14" s="35"/>
      <c r="E14" s="36"/>
      <c r="F14" s="37"/>
      <c r="G14" s="37"/>
      <c r="H14" s="38"/>
      <c r="I14" s="55"/>
      <c r="J14" s="40"/>
      <c r="K14" s="39"/>
      <c r="L14" s="41"/>
      <c r="M14" s="42"/>
      <c r="N14" s="56"/>
      <c r="O14" s="56"/>
      <c r="P14" s="57"/>
      <c r="Q14" s="58"/>
      <c r="R14" s="53">
        <f t="shared" si="3"/>
        <v>0</v>
      </c>
    </row>
    <row r="15" spans="1:246" s="13" customFormat="1" ht="18" customHeight="1" x14ac:dyDescent="0.25">
      <c r="A15" s="32">
        <f t="shared" si="4"/>
        <v>12</v>
      </c>
      <c r="B15" s="47"/>
      <c r="C15" s="48"/>
      <c r="D15" s="35"/>
      <c r="E15" s="36"/>
      <c r="F15" s="37"/>
      <c r="G15" s="37"/>
      <c r="H15" s="38"/>
      <c r="I15" s="39"/>
      <c r="J15" s="40"/>
      <c r="K15" s="39"/>
      <c r="L15" s="41"/>
      <c r="M15" s="42"/>
      <c r="N15" s="43"/>
      <c r="O15" s="43"/>
      <c r="P15" s="44"/>
      <c r="Q15" s="45"/>
      <c r="R15" s="53">
        <f t="shared" si="3"/>
        <v>0</v>
      </c>
    </row>
    <row r="16" spans="1:246" s="54" customFormat="1" ht="18" customHeight="1" x14ac:dyDescent="0.25">
      <c r="A16" s="32">
        <f t="shared" si="4"/>
        <v>13</v>
      </c>
      <c r="B16" s="47"/>
      <c r="C16" s="48"/>
      <c r="D16" s="35"/>
      <c r="E16" s="36"/>
      <c r="F16" s="37"/>
      <c r="G16" s="37"/>
      <c r="H16" s="38"/>
      <c r="I16" s="59"/>
      <c r="J16" s="60"/>
      <c r="K16" s="39"/>
      <c r="L16" s="41"/>
      <c r="M16" s="42"/>
      <c r="N16" s="43"/>
      <c r="O16" s="43"/>
      <c r="P16" s="44"/>
      <c r="Q16" s="45"/>
      <c r="R16" s="53">
        <f t="shared" si="3"/>
        <v>0</v>
      </c>
    </row>
    <row r="17" spans="1:18" s="13" customFormat="1" ht="18" customHeight="1" thickBot="1" x14ac:dyDescent="0.3">
      <c r="A17" s="32">
        <f t="shared" si="4"/>
        <v>14</v>
      </c>
      <c r="B17" s="61"/>
      <c r="C17" s="62"/>
      <c r="D17" s="35"/>
      <c r="E17" s="36"/>
      <c r="F17" s="37"/>
      <c r="G17" s="37"/>
      <c r="H17" s="38"/>
      <c r="I17" s="39"/>
      <c r="J17" s="40"/>
      <c r="K17" s="39"/>
      <c r="L17" s="41"/>
      <c r="M17" s="42"/>
      <c r="N17" s="43"/>
      <c r="O17" s="43"/>
      <c r="P17" s="44"/>
      <c r="Q17" s="45"/>
      <c r="R17" s="53">
        <f t="shared" si="3"/>
        <v>0</v>
      </c>
    </row>
    <row r="18" spans="1:18" s="76" customFormat="1" ht="18" customHeight="1" thickBot="1" x14ac:dyDescent="0.3">
      <c r="A18" s="63" t="s">
        <v>20</v>
      </c>
      <c r="B18" s="64"/>
      <c r="C18" s="65"/>
      <c r="D18" s="66">
        <f>SUM(D11:D17)</f>
        <v>0</v>
      </c>
      <c r="E18" s="67">
        <f>SUM(E11:E17)</f>
        <v>0</v>
      </c>
      <c r="F18" s="68">
        <f>SUM(F11:F17)</f>
        <v>0</v>
      </c>
      <c r="G18" s="68">
        <f>SUM(G11:G17)</f>
        <v>0</v>
      </c>
      <c r="H18" s="69" t="str">
        <f>IF(SUM(H11:H17)=0,"",SUM(H11:H17))</f>
        <v/>
      </c>
      <c r="I18" s="64"/>
      <c r="J18" s="70"/>
      <c r="K18" s="70"/>
      <c r="L18" s="70"/>
      <c r="M18" s="71">
        <f t="shared" ref="M18:R18" si="5">SUM(M11:M17)</f>
        <v>0</v>
      </c>
      <c r="N18" s="72">
        <f t="shared" si="5"/>
        <v>0</v>
      </c>
      <c r="O18" s="72">
        <f t="shared" si="5"/>
        <v>0</v>
      </c>
      <c r="P18" s="73">
        <f t="shared" si="5"/>
        <v>0</v>
      </c>
      <c r="Q18" s="74">
        <f t="shared" si="5"/>
        <v>0</v>
      </c>
      <c r="R18" s="75">
        <f t="shared" si="5"/>
        <v>0</v>
      </c>
    </row>
    <row r="19" spans="1:18" s="13" customFormat="1" ht="18" customHeight="1" x14ac:dyDescent="0.25">
      <c r="A19" s="32">
        <f>A17+1</f>
        <v>15</v>
      </c>
      <c r="B19" s="33"/>
      <c r="C19" s="34"/>
      <c r="D19" s="35"/>
      <c r="E19" s="36"/>
      <c r="F19" s="37"/>
      <c r="G19" s="37"/>
      <c r="H19" s="38"/>
      <c r="I19" s="39"/>
      <c r="J19" s="40"/>
      <c r="K19" s="39"/>
      <c r="L19" s="41"/>
      <c r="M19" s="42"/>
      <c r="N19" s="43"/>
      <c r="O19" s="43"/>
      <c r="P19" s="44"/>
      <c r="Q19" s="45"/>
      <c r="R19" s="46">
        <f t="shared" ref="R19:R25" si="6">IF(ISERROR(H19-SUM(M19:Q19)),"",H19-SUM(M19:Q19))</f>
        <v>0</v>
      </c>
    </row>
    <row r="20" spans="1:18" s="54" customFormat="1" ht="18" customHeight="1" x14ac:dyDescent="0.25">
      <c r="A20" s="32">
        <f t="shared" ref="A20:A25" si="7">A19+1</f>
        <v>16</v>
      </c>
      <c r="B20" s="47"/>
      <c r="C20" s="48"/>
      <c r="D20" s="35"/>
      <c r="E20" s="36"/>
      <c r="F20" s="37"/>
      <c r="G20" s="37"/>
      <c r="H20" s="38"/>
      <c r="I20" s="39"/>
      <c r="J20" s="40"/>
      <c r="K20" s="39"/>
      <c r="L20" s="41"/>
      <c r="M20" s="49"/>
      <c r="N20" s="50"/>
      <c r="O20" s="50"/>
      <c r="P20" s="51"/>
      <c r="Q20" s="52"/>
      <c r="R20" s="53">
        <f t="shared" si="6"/>
        <v>0</v>
      </c>
    </row>
    <row r="21" spans="1:18" s="13" customFormat="1" ht="18" customHeight="1" x14ac:dyDescent="0.25">
      <c r="A21" s="32">
        <f t="shared" si="7"/>
        <v>17</v>
      </c>
      <c r="B21" s="47"/>
      <c r="C21" s="48"/>
      <c r="D21" s="35"/>
      <c r="E21" s="36"/>
      <c r="F21" s="37"/>
      <c r="G21" s="37"/>
      <c r="H21" s="38"/>
      <c r="I21" s="39"/>
      <c r="J21" s="40"/>
      <c r="K21" s="39"/>
      <c r="L21" s="41"/>
      <c r="M21" s="42"/>
      <c r="N21" s="43"/>
      <c r="O21" s="43"/>
      <c r="P21" s="44"/>
      <c r="Q21" s="45"/>
      <c r="R21" s="53">
        <f t="shared" si="6"/>
        <v>0</v>
      </c>
    </row>
    <row r="22" spans="1:18" s="54" customFormat="1" ht="18" customHeight="1" x14ac:dyDescent="0.25">
      <c r="A22" s="32">
        <f t="shared" si="7"/>
        <v>18</v>
      </c>
      <c r="B22" s="47"/>
      <c r="C22" s="48"/>
      <c r="D22" s="35"/>
      <c r="E22" s="36"/>
      <c r="F22" s="37"/>
      <c r="G22" s="37"/>
      <c r="H22" s="38"/>
      <c r="I22" s="55"/>
      <c r="J22" s="40"/>
      <c r="K22" s="39"/>
      <c r="L22" s="41"/>
      <c r="M22" s="42"/>
      <c r="N22" s="56"/>
      <c r="O22" s="56"/>
      <c r="P22" s="57"/>
      <c r="Q22" s="58"/>
      <c r="R22" s="53">
        <f t="shared" si="6"/>
        <v>0</v>
      </c>
    </row>
    <row r="23" spans="1:18" s="13" customFormat="1" ht="18" customHeight="1" x14ac:dyDescent="0.25">
      <c r="A23" s="32">
        <f t="shared" si="7"/>
        <v>19</v>
      </c>
      <c r="B23" s="47"/>
      <c r="C23" s="48"/>
      <c r="D23" s="35"/>
      <c r="E23" s="36"/>
      <c r="F23" s="37"/>
      <c r="G23" s="37"/>
      <c r="H23" s="38"/>
      <c r="I23" s="39"/>
      <c r="J23" s="40"/>
      <c r="K23" s="39"/>
      <c r="L23" s="41"/>
      <c r="M23" s="42"/>
      <c r="N23" s="43"/>
      <c r="O23" s="43"/>
      <c r="P23" s="44"/>
      <c r="Q23" s="45"/>
      <c r="R23" s="53">
        <f t="shared" si="6"/>
        <v>0</v>
      </c>
    </row>
    <row r="24" spans="1:18" s="54" customFormat="1" ht="18" customHeight="1" x14ac:dyDescent="0.25">
      <c r="A24" s="32">
        <f t="shared" si="7"/>
        <v>20</v>
      </c>
      <c r="B24" s="47"/>
      <c r="C24" s="48"/>
      <c r="D24" s="35"/>
      <c r="E24" s="36"/>
      <c r="F24" s="37"/>
      <c r="G24" s="37"/>
      <c r="H24" s="38"/>
      <c r="I24" s="59"/>
      <c r="J24" s="60"/>
      <c r="K24" s="39"/>
      <c r="L24" s="41"/>
      <c r="M24" s="42"/>
      <c r="N24" s="43"/>
      <c r="O24" s="43"/>
      <c r="P24" s="44"/>
      <c r="Q24" s="45"/>
      <c r="R24" s="53">
        <f t="shared" si="6"/>
        <v>0</v>
      </c>
    </row>
    <row r="25" spans="1:18" s="13" customFormat="1" ht="18" customHeight="1" thickBot="1" x14ac:dyDescent="0.3">
      <c r="A25" s="32">
        <f t="shared" si="7"/>
        <v>21</v>
      </c>
      <c r="B25" s="61"/>
      <c r="C25" s="62"/>
      <c r="D25" s="35"/>
      <c r="E25" s="36"/>
      <c r="F25" s="37"/>
      <c r="G25" s="37"/>
      <c r="H25" s="38"/>
      <c r="I25" s="39"/>
      <c r="J25" s="40"/>
      <c r="K25" s="39"/>
      <c r="L25" s="41"/>
      <c r="M25" s="42"/>
      <c r="N25" s="43"/>
      <c r="O25" s="43"/>
      <c r="P25" s="44"/>
      <c r="Q25" s="45"/>
      <c r="R25" s="53">
        <f t="shared" si="6"/>
        <v>0</v>
      </c>
    </row>
    <row r="26" spans="1:18" s="76" customFormat="1" ht="18" customHeight="1" thickBot="1" x14ac:dyDescent="0.3">
      <c r="A26" s="63" t="s">
        <v>21</v>
      </c>
      <c r="B26" s="64"/>
      <c r="C26" s="65"/>
      <c r="D26" s="66">
        <f>SUM(D19:D25)</f>
        <v>0</v>
      </c>
      <c r="E26" s="67">
        <f>SUM(E19:E25)</f>
        <v>0</v>
      </c>
      <c r="F26" s="68">
        <f>SUM(F19:F25)</f>
        <v>0</v>
      </c>
      <c r="G26" s="68">
        <f>SUM(G19:G25)</f>
        <v>0</v>
      </c>
      <c r="H26" s="69" t="str">
        <f>IF(SUM(H19:H25)=0,"",SUM(H19:H25))</f>
        <v/>
      </c>
      <c r="I26" s="64"/>
      <c r="J26" s="70"/>
      <c r="K26" s="70"/>
      <c r="L26" s="70"/>
      <c r="M26" s="71">
        <f t="shared" ref="M26:R26" si="8">SUM(M19:M25)</f>
        <v>0</v>
      </c>
      <c r="N26" s="72">
        <f t="shared" si="8"/>
        <v>0</v>
      </c>
      <c r="O26" s="72">
        <f t="shared" si="8"/>
        <v>0</v>
      </c>
      <c r="P26" s="73">
        <f t="shared" si="8"/>
        <v>0</v>
      </c>
      <c r="Q26" s="74">
        <f t="shared" si="8"/>
        <v>0</v>
      </c>
      <c r="R26" s="75">
        <f t="shared" si="8"/>
        <v>0</v>
      </c>
    </row>
    <row r="27" spans="1:18" s="13" customFormat="1" ht="18" customHeight="1" x14ac:dyDescent="0.25">
      <c r="A27" s="32">
        <f>A25+1</f>
        <v>22</v>
      </c>
      <c r="B27" s="33"/>
      <c r="C27" s="34"/>
      <c r="D27" s="35"/>
      <c r="E27" s="36"/>
      <c r="F27" s="37"/>
      <c r="G27" s="37"/>
      <c r="H27" s="38"/>
      <c r="I27" s="39"/>
      <c r="J27" s="40"/>
      <c r="K27" s="39"/>
      <c r="L27" s="41"/>
      <c r="M27" s="42"/>
      <c r="N27" s="43"/>
      <c r="O27" s="43"/>
      <c r="P27" s="44"/>
      <c r="Q27" s="45"/>
      <c r="R27" s="46">
        <f t="shared" ref="R27:R33" si="9">IF(ISERROR(H27-SUM(M27:Q27)),"",H27-SUM(M27:Q27))</f>
        <v>0</v>
      </c>
    </row>
    <row r="28" spans="1:18" s="54" customFormat="1" ht="18" customHeight="1" x14ac:dyDescent="0.25">
      <c r="A28" s="32">
        <f t="shared" ref="A28:A33" si="10">A27+1</f>
        <v>23</v>
      </c>
      <c r="B28" s="47"/>
      <c r="C28" s="48"/>
      <c r="D28" s="35"/>
      <c r="E28" s="36"/>
      <c r="F28" s="37"/>
      <c r="G28" s="37"/>
      <c r="H28" s="38"/>
      <c r="I28" s="39"/>
      <c r="J28" s="40"/>
      <c r="K28" s="39"/>
      <c r="L28" s="41"/>
      <c r="M28" s="49"/>
      <c r="N28" s="50"/>
      <c r="O28" s="50"/>
      <c r="P28" s="51"/>
      <c r="Q28" s="52"/>
      <c r="R28" s="53">
        <f t="shared" si="9"/>
        <v>0</v>
      </c>
    </row>
    <row r="29" spans="1:18" s="13" customFormat="1" ht="18" customHeight="1" x14ac:dyDescent="0.25">
      <c r="A29" s="32">
        <f t="shared" si="10"/>
        <v>24</v>
      </c>
      <c r="B29" s="47"/>
      <c r="C29" s="48"/>
      <c r="D29" s="35"/>
      <c r="E29" s="36"/>
      <c r="F29" s="37"/>
      <c r="G29" s="37"/>
      <c r="H29" s="38"/>
      <c r="I29" s="39"/>
      <c r="J29" s="40"/>
      <c r="K29" s="39"/>
      <c r="L29" s="41"/>
      <c r="M29" s="42"/>
      <c r="N29" s="43"/>
      <c r="O29" s="43"/>
      <c r="P29" s="44"/>
      <c r="Q29" s="45"/>
      <c r="R29" s="53">
        <f t="shared" si="9"/>
        <v>0</v>
      </c>
    </row>
    <row r="30" spans="1:18" s="54" customFormat="1" ht="18" customHeight="1" x14ac:dyDescent="0.25">
      <c r="A30" s="32">
        <f t="shared" si="10"/>
        <v>25</v>
      </c>
      <c r="B30" s="47"/>
      <c r="C30" s="48"/>
      <c r="D30" s="35" t="str">
        <f>IF($B30="","",[1]Accueil!E$8)</f>
        <v/>
      </c>
      <c r="E30" s="36"/>
      <c r="F30" s="37"/>
      <c r="G30" s="37"/>
      <c r="H30" s="38" t="str">
        <f t="shared" ref="H30:H33" si="11">IF(B30="","",SUM(D30:G30))</f>
        <v/>
      </c>
      <c r="I30" s="55"/>
      <c r="J30" s="40"/>
      <c r="K30" s="39"/>
      <c r="L30" s="41"/>
      <c r="M30" s="42"/>
      <c r="N30" s="56"/>
      <c r="O30" s="56"/>
      <c r="P30" s="57"/>
      <c r="Q30" s="58"/>
      <c r="R30" s="53" t="str">
        <f t="shared" si="9"/>
        <v/>
      </c>
    </row>
    <row r="31" spans="1:18" s="13" customFormat="1" ht="18" customHeight="1" x14ac:dyDescent="0.25">
      <c r="A31" s="32">
        <f t="shared" si="10"/>
        <v>26</v>
      </c>
      <c r="B31" s="47"/>
      <c r="C31" s="48"/>
      <c r="D31" s="35" t="str">
        <f>IF($B31="","",[1]Accueil!E$8)</f>
        <v/>
      </c>
      <c r="E31" s="36"/>
      <c r="F31" s="37"/>
      <c r="G31" s="37"/>
      <c r="H31" s="38" t="str">
        <f t="shared" si="11"/>
        <v/>
      </c>
      <c r="I31" s="39"/>
      <c r="J31" s="40"/>
      <c r="K31" s="39"/>
      <c r="L31" s="41"/>
      <c r="M31" s="42"/>
      <c r="N31" s="43"/>
      <c r="O31" s="43"/>
      <c r="P31" s="44"/>
      <c r="Q31" s="45"/>
      <c r="R31" s="53" t="str">
        <f t="shared" si="9"/>
        <v/>
      </c>
    </row>
    <row r="32" spans="1:18" s="54" customFormat="1" ht="18" customHeight="1" x14ac:dyDescent="0.25">
      <c r="A32" s="32">
        <f t="shared" si="10"/>
        <v>27</v>
      </c>
      <c r="B32" s="47"/>
      <c r="C32" s="48"/>
      <c r="D32" s="35" t="str">
        <f>IF($B32="","",[1]Accueil!E$8)</f>
        <v/>
      </c>
      <c r="E32" s="36"/>
      <c r="F32" s="37"/>
      <c r="G32" s="37"/>
      <c r="H32" s="38" t="str">
        <f t="shared" si="11"/>
        <v/>
      </c>
      <c r="I32" s="59"/>
      <c r="J32" s="60"/>
      <c r="K32" s="39"/>
      <c r="L32" s="41"/>
      <c r="M32" s="42"/>
      <c r="N32" s="43"/>
      <c r="O32" s="43"/>
      <c r="P32" s="44"/>
      <c r="Q32" s="45"/>
      <c r="R32" s="53" t="str">
        <f t="shared" si="9"/>
        <v/>
      </c>
    </row>
    <row r="33" spans="1:18" s="13" customFormat="1" ht="18" customHeight="1" thickBot="1" x14ac:dyDescent="0.3">
      <c r="A33" s="32">
        <f t="shared" si="10"/>
        <v>28</v>
      </c>
      <c r="B33" s="61"/>
      <c r="C33" s="62"/>
      <c r="D33" s="35" t="str">
        <f>IF($B33="","",[1]Accueil!E$8)</f>
        <v/>
      </c>
      <c r="E33" s="36"/>
      <c r="F33" s="37"/>
      <c r="G33" s="37"/>
      <c r="H33" s="38" t="str">
        <f t="shared" si="11"/>
        <v/>
      </c>
      <c r="I33" s="39"/>
      <c r="J33" s="40"/>
      <c r="K33" s="39"/>
      <c r="L33" s="41"/>
      <c r="M33" s="42"/>
      <c r="N33" s="43"/>
      <c r="O33" s="43"/>
      <c r="P33" s="44"/>
      <c r="Q33" s="45"/>
      <c r="R33" s="53" t="str">
        <f t="shared" si="9"/>
        <v/>
      </c>
    </row>
    <row r="34" spans="1:18" s="76" customFormat="1" ht="18" customHeight="1" thickBot="1" x14ac:dyDescent="0.3">
      <c r="A34" s="63" t="s">
        <v>22</v>
      </c>
      <c r="B34" s="64"/>
      <c r="C34" s="65"/>
      <c r="D34" s="66">
        <f>SUM(D27:D33)</f>
        <v>0</v>
      </c>
      <c r="E34" s="67">
        <f>SUM(E27:E33)</f>
        <v>0</v>
      </c>
      <c r="F34" s="68">
        <f>SUM(F27:F33)</f>
        <v>0</v>
      </c>
      <c r="G34" s="68">
        <f>SUM(G27:G33)</f>
        <v>0</v>
      </c>
      <c r="H34" s="69">
        <f>SUM(H27:H33)</f>
        <v>0</v>
      </c>
      <c r="I34" s="64"/>
      <c r="J34" s="70"/>
      <c r="K34" s="70"/>
      <c r="L34" s="70"/>
      <c r="M34" s="71">
        <f t="shared" ref="M34:R34" si="12">SUM(M27:M33)</f>
        <v>0</v>
      </c>
      <c r="N34" s="72">
        <f t="shared" si="12"/>
        <v>0</v>
      </c>
      <c r="O34" s="72">
        <f t="shared" si="12"/>
        <v>0</v>
      </c>
      <c r="P34" s="73">
        <f t="shared" si="12"/>
        <v>0</v>
      </c>
      <c r="Q34" s="74">
        <f t="shared" si="12"/>
        <v>0</v>
      </c>
      <c r="R34" s="75">
        <f t="shared" si="12"/>
        <v>0</v>
      </c>
    </row>
    <row r="35" spans="1:18" s="13" customFormat="1" ht="18" customHeight="1" x14ac:dyDescent="0.25">
      <c r="A35" s="32">
        <f>A33+1</f>
        <v>29</v>
      </c>
      <c r="B35" s="33"/>
      <c r="C35" s="34"/>
      <c r="D35" s="35" t="str">
        <f>IF($B35="","",[1]Accueil!E$8)</f>
        <v/>
      </c>
      <c r="E35" s="36"/>
      <c r="F35" s="37"/>
      <c r="G35" s="37"/>
      <c r="H35" s="38" t="str">
        <f t="shared" ref="H35:H41" si="13">IF(B35="","",SUM(D35:G35))</f>
        <v/>
      </c>
      <c r="I35" s="39"/>
      <c r="J35" s="40"/>
      <c r="K35" s="39"/>
      <c r="L35" s="41"/>
      <c r="M35" s="42"/>
      <c r="N35" s="43"/>
      <c r="O35" s="43"/>
      <c r="P35" s="44"/>
      <c r="Q35" s="45"/>
      <c r="R35" s="46" t="str">
        <f t="shared" ref="R35:R41" si="14">IF(ISERROR(H35-SUM(M35:Q35)),"",H35-SUM(M35:Q35))</f>
        <v/>
      </c>
    </row>
    <row r="36" spans="1:18" s="54" customFormat="1" ht="18" customHeight="1" x14ac:dyDescent="0.25">
      <c r="A36" s="32">
        <f t="shared" ref="A36:A41" si="15">A35+1</f>
        <v>30</v>
      </c>
      <c r="B36" s="47"/>
      <c r="C36" s="48"/>
      <c r="D36" s="35" t="str">
        <f>IF($B36="","",[1]Accueil!E$8)</f>
        <v/>
      </c>
      <c r="E36" s="36"/>
      <c r="F36" s="37"/>
      <c r="G36" s="37"/>
      <c r="H36" s="38" t="str">
        <f t="shared" si="13"/>
        <v/>
      </c>
      <c r="I36" s="39"/>
      <c r="J36" s="40"/>
      <c r="K36" s="39"/>
      <c r="L36" s="41"/>
      <c r="M36" s="77"/>
      <c r="N36" s="50"/>
      <c r="O36" s="50"/>
      <c r="P36" s="51"/>
      <c r="Q36" s="52"/>
      <c r="R36" s="53" t="str">
        <f t="shared" si="14"/>
        <v/>
      </c>
    </row>
    <row r="37" spans="1:18" s="13" customFormat="1" ht="18" customHeight="1" x14ac:dyDescent="0.25">
      <c r="A37" s="32">
        <f t="shared" si="15"/>
        <v>31</v>
      </c>
      <c r="B37" s="47"/>
      <c r="C37" s="48"/>
      <c r="D37" s="35" t="str">
        <f>IF($B37="","",[1]Accueil!E$8)</f>
        <v/>
      </c>
      <c r="E37" s="36"/>
      <c r="F37" s="37"/>
      <c r="G37" s="37"/>
      <c r="H37" s="38" t="str">
        <f t="shared" si="13"/>
        <v/>
      </c>
      <c r="I37" s="39"/>
      <c r="J37" s="40"/>
      <c r="K37" s="39"/>
      <c r="L37" s="41"/>
      <c r="M37" s="42"/>
      <c r="N37" s="43"/>
      <c r="O37" s="43"/>
      <c r="P37" s="44"/>
      <c r="Q37" s="45"/>
      <c r="R37" s="53" t="str">
        <f t="shared" si="14"/>
        <v/>
      </c>
    </row>
    <row r="38" spans="1:18" s="54" customFormat="1" ht="18" customHeight="1" x14ac:dyDescent="0.25">
      <c r="A38" s="32">
        <f t="shared" si="15"/>
        <v>32</v>
      </c>
      <c r="B38" s="47"/>
      <c r="C38" s="48"/>
      <c r="D38" s="35" t="str">
        <f>IF($B38="","",[1]Accueil!E$8)</f>
        <v/>
      </c>
      <c r="E38" s="36"/>
      <c r="F38" s="37"/>
      <c r="G38" s="37"/>
      <c r="H38" s="38" t="str">
        <f t="shared" si="13"/>
        <v/>
      </c>
      <c r="I38" s="55"/>
      <c r="J38" s="40"/>
      <c r="K38" s="39"/>
      <c r="L38" s="41"/>
      <c r="M38" s="42"/>
      <c r="N38" s="56"/>
      <c r="O38" s="56"/>
      <c r="P38" s="57"/>
      <c r="Q38" s="58"/>
      <c r="R38" s="53" t="str">
        <f t="shared" si="14"/>
        <v/>
      </c>
    </row>
    <row r="39" spans="1:18" s="13" customFormat="1" ht="18" customHeight="1" x14ac:dyDescent="0.25">
      <c r="A39" s="32">
        <f t="shared" si="15"/>
        <v>33</v>
      </c>
      <c r="B39" s="47"/>
      <c r="C39" s="48"/>
      <c r="D39" s="35" t="str">
        <f>IF($B39="","",[1]Accueil!E$8)</f>
        <v/>
      </c>
      <c r="E39" s="36"/>
      <c r="F39" s="37"/>
      <c r="G39" s="37"/>
      <c r="H39" s="38" t="str">
        <f t="shared" si="13"/>
        <v/>
      </c>
      <c r="I39" s="39"/>
      <c r="J39" s="40"/>
      <c r="K39" s="39"/>
      <c r="L39" s="41"/>
      <c r="M39" s="42"/>
      <c r="N39" s="43"/>
      <c r="O39" s="43"/>
      <c r="P39" s="44"/>
      <c r="Q39" s="45"/>
      <c r="R39" s="53" t="str">
        <f t="shared" si="14"/>
        <v/>
      </c>
    </row>
    <row r="40" spans="1:18" s="54" customFormat="1" ht="18" customHeight="1" x14ac:dyDescent="0.25">
      <c r="A40" s="32">
        <f t="shared" si="15"/>
        <v>34</v>
      </c>
      <c r="B40" s="47"/>
      <c r="C40" s="48"/>
      <c r="D40" s="35" t="str">
        <f>IF($B40="","",[1]Accueil!E$8)</f>
        <v/>
      </c>
      <c r="E40" s="36"/>
      <c r="F40" s="37"/>
      <c r="G40" s="37"/>
      <c r="H40" s="38" t="str">
        <f t="shared" si="13"/>
        <v/>
      </c>
      <c r="I40" s="59"/>
      <c r="J40" s="60"/>
      <c r="K40" s="39"/>
      <c r="L40" s="41"/>
      <c r="M40" s="42"/>
      <c r="N40" s="43"/>
      <c r="O40" s="43"/>
      <c r="P40" s="44"/>
      <c r="Q40" s="45"/>
      <c r="R40" s="53" t="str">
        <f t="shared" si="14"/>
        <v/>
      </c>
    </row>
    <row r="41" spans="1:18" s="13" customFormat="1" ht="18" customHeight="1" thickBot="1" x14ac:dyDescent="0.3">
      <c r="A41" s="32">
        <f t="shared" si="15"/>
        <v>35</v>
      </c>
      <c r="B41" s="61"/>
      <c r="C41" s="62"/>
      <c r="D41" s="35" t="str">
        <f>IF($B41="","",[1]Accueil!E$8)</f>
        <v/>
      </c>
      <c r="E41" s="36"/>
      <c r="F41" s="37"/>
      <c r="G41" s="37"/>
      <c r="H41" s="38" t="str">
        <f t="shared" si="13"/>
        <v/>
      </c>
      <c r="I41" s="39"/>
      <c r="J41" s="40"/>
      <c r="K41" s="39"/>
      <c r="L41" s="41"/>
      <c r="M41" s="42"/>
      <c r="N41" s="43"/>
      <c r="O41" s="43"/>
      <c r="P41" s="44"/>
      <c r="Q41" s="45"/>
      <c r="R41" s="53" t="str">
        <f t="shared" si="14"/>
        <v/>
      </c>
    </row>
    <row r="42" spans="1:18" s="76" customFormat="1" ht="18" customHeight="1" thickBot="1" x14ac:dyDescent="0.3">
      <c r="A42" s="63" t="s">
        <v>23</v>
      </c>
      <c r="B42" s="64"/>
      <c r="C42" s="65"/>
      <c r="D42" s="66">
        <f>SUM(D35:D41)</f>
        <v>0</v>
      </c>
      <c r="E42" s="67">
        <f>SUM(E35:E41)</f>
        <v>0</v>
      </c>
      <c r="F42" s="68">
        <f>SUM(F35:F41)</f>
        <v>0</v>
      </c>
      <c r="G42" s="68">
        <f>SUM(G35:G41)</f>
        <v>0</v>
      </c>
      <c r="H42" s="69">
        <f>SUM(H35:H41)</f>
        <v>0</v>
      </c>
      <c r="I42" s="64"/>
      <c r="J42" s="70"/>
      <c r="K42" s="70"/>
      <c r="L42" s="70"/>
      <c r="M42" s="71">
        <f t="shared" ref="M42:R42" si="16">SUM(M35:M41)</f>
        <v>0</v>
      </c>
      <c r="N42" s="72">
        <f t="shared" si="16"/>
        <v>0</v>
      </c>
      <c r="O42" s="72">
        <f t="shared" si="16"/>
        <v>0</v>
      </c>
      <c r="P42" s="73">
        <f t="shared" si="16"/>
        <v>0</v>
      </c>
      <c r="Q42" s="74">
        <f t="shared" si="16"/>
        <v>0</v>
      </c>
      <c r="R42" s="75">
        <f t="shared" si="16"/>
        <v>0</v>
      </c>
    </row>
    <row r="43" spans="1:18" s="13" customFormat="1" ht="18" customHeight="1" x14ac:dyDescent="0.25">
      <c r="A43" s="32">
        <f>A41+1</f>
        <v>36</v>
      </c>
      <c r="B43" s="33"/>
      <c r="C43" s="34"/>
      <c r="D43" s="35" t="str">
        <f>IF($B43="","",[1]Accueil!E$8)</f>
        <v/>
      </c>
      <c r="E43" s="36"/>
      <c r="F43" s="37"/>
      <c r="G43" s="37"/>
      <c r="H43" s="38" t="str">
        <f t="shared" ref="H43:H49" si="17">IF(B43="","",SUM(D43:G43))</f>
        <v/>
      </c>
      <c r="I43" s="39"/>
      <c r="J43" s="40"/>
      <c r="K43" s="39"/>
      <c r="L43" s="41"/>
      <c r="M43" s="42"/>
      <c r="N43" s="43"/>
      <c r="O43" s="43"/>
      <c r="P43" s="44"/>
      <c r="Q43" s="45"/>
      <c r="R43" s="46" t="str">
        <f t="shared" ref="R43:R49" si="18">IF(ISERROR(H43-SUM(M43:Q43)),"",H43-SUM(M43:Q43))</f>
        <v/>
      </c>
    </row>
    <row r="44" spans="1:18" s="54" customFormat="1" ht="18" customHeight="1" x14ac:dyDescent="0.25">
      <c r="A44" s="32">
        <f t="shared" ref="A44:A49" si="19">A43+1</f>
        <v>37</v>
      </c>
      <c r="B44" s="47"/>
      <c r="C44" s="48"/>
      <c r="D44" s="35" t="str">
        <f>IF($B44="","",[1]Accueil!E$8)</f>
        <v/>
      </c>
      <c r="E44" s="36"/>
      <c r="F44" s="37"/>
      <c r="G44" s="37"/>
      <c r="H44" s="38" t="str">
        <f t="shared" si="17"/>
        <v/>
      </c>
      <c r="I44" s="39"/>
      <c r="J44" s="40"/>
      <c r="K44" s="39"/>
      <c r="L44" s="41"/>
      <c r="M44" s="77"/>
      <c r="N44" s="50"/>
      <c r="O44" s="50"/>
      <c r="P44" s="51"/>
      <c r="Q44" s="52"/>
      <c r="R44" s="53" t="str">
        <f t="shared" si="18"/>
        <v/>
      </c>
    </row>
    <row r="45" spans="1:18" s="13" customFormat="1" ht="18" customHeight="1" x14ac:dyDescent="0.25">
      <c r="A45" s="32">
        <f t="shared" si="19"/>
        <v>38</v>
      </c>
      <c r="B45" s="47"/>
      <c r="C45" s="48"/>
      <c r="D45" s="35" t="str">
        <f>IF($B45="","",[1]Accueil!E$8)</f>
        <v/>
      </c>
      <c r="E45" s="36"/>
      <c r="F45" s="37"/>
      <c r="G45" s="37"/>
      <c r="H45" s="38" t="str">
        <f t="shared" si="17"/>
        <v/>
      </c>
      <c r="I45" s="39"/>
      <c r="J45" s="40"/>
      <c r="K45" s="39"/>
      <c r="L45" s="41"/>
      <c r="M45" s="42"/>
      <c r="N45" s="43"/>
      <c r="O45" s="43"/>
      <c r="P45" s="44"/>
      <c r="Q45" s="45"/>
      <c r="R45" s="53" t="str">
        <f t="shared" si="18"/>
        <v/>
      </c>
    </row>
    <row r="46" spans="1:18" s="54" customFormat="1" ht="18" customHeight="1" x14ac:dyDescent="0.25">
      <c r="A46" s="32">
        <f t="shared" si="19"/>
        <v>39</v>
      </c>
      <c r="B46" s="47"/>
      <c r="C46" s="48"/>
      <c r="D46" s="35" t="str">
        <f>IF($B46="","",[1]Accueil!E$8)</f>
        <v/>
      </c>
      <c r="E46" s="36"/>
      <c r="F46" s="37"/>
      <c r="G46" s="37"/>
      <c r="H46" s="38" t="str">
        <f t="shared" si="17"/>
        <v/>
      </c>
      <c r="I46" s="55"/>
      <c r="J46" s="40"/>
      <c r="K46" s="39"/>
      <c r="L46" s="41"/>
      <c r="M46" s="42"/>
      <c r="N46" s="56"/>
      <c r="O46" s="56"/>
      <c r="P46" s="57"/>
      <c r="Q46" s="58"/>
      <c r="R46" s="53" t="str">
        <f t="shared" si="18"/>
        <v/>
      </c>
    </row>
    <row r="47" spans="1:18" s="13" customFormat="1" ht="18" customHeight="1" x14ac:dyDescent="0.25">
      <c r="A47" s="32">
        <f t="shared" si="19"/>
        <v>40</v>
      </c>
      <c r="B47" s="47"/>
      <c r="C47" s="48"/>
      <c r="D47" s="35" t="str">
        <f>IF($B47="","",[1]Accueil!E$8)</f>
        <v/>
      </c>
      <c r="E47" s="36"/>
      <c r="F47" s="37"/>
      <c r="G47" s="37"/>
      <c r="H47" s="38" t="str">
        <f t="shared" si="17"/>
        <v/>
      </c>
      <c r="I47" s="39"/>
      <c r="J47" s="40"/>
      <c r="K47" s="39"/>
      <c r="L47" s="41"/>
      <c r="M47" s="42"/>
      <c r="N47" s="43"/>
      <c r="O47" s="43"/>
      <c r="P47" s="44"/>
      <c r="Q47" s="45"/>
      <c r="R47" s="53" t="str">
        <f t="shared" si="18"/>
        <v/>
      </c>
    </row>
    <row r="48" spans="1:18" s="54" customFormat="1" ht="18" customHeight="1" x14ac:dyDescent="0.25">
      <c r="A48" s="32">
        <f t="shared" si="19"/>
        <v>41</v>
      </c>
      <c r="B48" s="47"/>
      <c r="C48" s="48"/>
      <c r="D48" s="35" t="str">
        <f>IF($B48="","",[1]Accueil!E$8)</f>
        <v/>
      </c>
      <c r="E48" s="36"/>
      <c r="F48" s="37"/>
      <c r="G48" s="37"/>
      <c r="H48" s="38" t="str">
        <f t="shared" si="17"/>
        <v/>
      </c>
      <c r="I48" s="59"/>
      <c r="J48" s="60"/>
      <c r="K48" s="39"/>
      <c r="L48" s="41"/>
      <c r="M48" s="42"/>
      <c r="N48" s="43"/>
      <c r="O48" s="43"/>
      <c r="P48" s="44"/>
      <c r="Q48" s="45"/>
      <c r="R48" s="53" t="str">
        <f t="shared" si="18"/>
        <v/>
      </c>
    </row>
    <row r="49" spans="1:18" s="13" customFormat="1" ht="18" customHeight="1" thickBot="1" x14ac:dyDescent="0.3">
      <c r="A49" s="32">
        <f t="shared" si="19"/>
        <v>42</v>
      </c>
      <c r="B49" s="61"/>
      <c r="C49" s="62"/>
      <c r="D49" s="35" t="str">
        <f>IF($B49="","",[1]Accueil!E$8)</f>
        <v/>
      </c>
      <c r="E49" s="36"/>
      <c r="F49" s="37"/>
      <c r="G49" s="37"/>
      <c r="H49" s="38" t="str">
        <f t="shared" si="17"/>
        <v/>
      </c>
      <c r="I49" s="39"/>
      <c r="J49" s="40"/>
      <c r="K49" s="39"/>
      <c r="L49" s="41"/>
      <c r="M49" s="42"/>
      <c r="N49" s="43"/>
      <c r="O49" s="43"/>
      <c r="P49" s="44"/>
      <c r="Q49" s="45"/>
      <c r="R49" s="53" t="str">
        <f t="shared" si="18"/>
        <v/>
      </c>
    </row>
    <row r="50" spans="1:18" s="76" customFormat="1" ht="18" customHeight="1" thickBot="1" x14ac:dyDescent="0.3">
      <c r="A50" s="63" t="s">
        <v>24</v>
      </c>
      <c r="B50" s="64"/>
      <c r="C50" s="65"/>
      <c r="D50" s="66">
        <f>SUM(D43:D49)</f>
        <v>0</v>
      </c>
      <c r="E50" s="67">
        <f>SUM(E43:E49)</f>
        <v>0</v>
      </c>
      <c r="F50" s="68">
        <f>SUM(F43:F49)</f>
        <v>0</v>
      </c>
      <c r="G50" s="68">
        <f>SUM(G43:G49)</f>
        <v>0</v>
      </c>
      <c r="H50" s="69">
        <f>SUM(H43:H49)</f>
        <v>0</v>
      </c>
      <c r="I50" s="64"/>
      <c r="J50" s="70"/>
      <c r="K50" s="70"/>
      <c r="L50" s="70"/>
      <c r="M50" s="71">
        <f t="shared" ref="M50:R50" si="20">SUM(M43:M49)</f>
        <v>0</v>
      </c>
      <c r="N50" s="72">
        <f t="shared" si="20"/>
        <v>0</v>
      </c>
      <c r="O50" s="72">
        <f t="shared" si="20"/>
        <v>0</v>
      </c>
      <c r="P50" s="73">
        <f t="shared" si="20"/>
        <v>0</v>
      </c>
      <c r="Q50" s="74">
        <f t="shared" si="20"/>
        <v>0</v>
      </c>
      <c r="R50" s="75">
        <f t="shared" si="20"/>
        <v>0</v>
      </c>
    </row>
    <row r="51" spans="1:18" s="13" customFormat="1" ht="18" customHeight="1" x14ac:dyDescent="0.25">
      <c r="A51" s="32">
        <f>A49+1</f>
        <v>43</v>
      </c>
      <c r="B51" s="33"/>
      <c r="C51" s="34"/>
      <c r="D51" s="35" t="str">
        <f>IF($B51="","",[1]Accueil!E$8)</f>
        <v/>
      </c>
      <c r="E51" s="36"/>
      <c r="F51" s="37"/>
      <c r="G51" s="37"/>
      <c r="H51" s="38" t="str">
        <f t="shared" ref="H51:H57" si="21">IF(B51="","",SUM(D51:G51))</f>
        <v/>
      </c>
      <c r="I51" s="39"/>
      <c r="J51" s="40"/>
      <c r="K51" s="39"/>
      <c r="L51" s="41"/>
      <c r="M51" s="42"/>
      <c r="N51" s="43"/>
      <c r="O51" s="43"/>
      <c r="P51" s="44"/>
      <c r="Q51" s="45"/>
      <c r="R51" s="46" t="str">
        <f t="shared" ref="R51:R57" si="22">IF(ISERROR(H51-SUM(M51:Q51)),"",H51-SUM(M51:Q51))</f>
        <v/>
      </c>
    </row>
    <row r="52" spans="1:18" s="54" customFormat="1" ht="18" customHeight="1" x14ac:dyDescent="0.25">
      <c r="A52" s="32">
        <f t="shared" ref="A52:A57" si="23">A51+1</f>
        <v>44</v>
      </c>
      <c r="B52" s="47"/>
      <c r="C52" s="48"/>
      <c r="D52" s="35" t="str">
        <f>IF($B52="","",[1]Accueil!E$8)</f>
        <v/>
      </c>
      <c r="E52" s="36"/>
      <c r="F52" s="37"/>
      <c r="G52" s="37"/>
      <c r="H52" s="38" t="str">
        <f t="shared" si="21"/>
        <v/>
      </c>
      <c r="I52" s="39"/>
      <c r="J52" s="40"/>
      <c r="K52" s="39"/>
      <c r="L52" s="41"/>
      <c r="M52" s="77"/>
      <c r="N52" s="50"/>
      <c r="O52" s="50"/>
      <c r="P52" s="51"/>
      <c r="Q52" s="52"/>
      <c r="R52" s="53" t="str">
        <f t="shared" si="22"/>
        <v/>
      </c>
    </row>
    <row r="53" spans="1:18" s="13" customFormat="1" ht="18" customHeight="1" x14ac:dyDescent="0.25">
      <c r="A53" s="32">
        <f t="shared" si="23"/>
        <v>45</v>
      </c>
      <c r="B53" s="47"/>
      <c r="C53" s="48"/>
      <c r="D53" s="35" t="str">
        <f>IF($B53="","",[1]Accueil!E$8)</f>
        <v/>
      </c>
      <c r="E53" s="36"/>
      <c r="F53" s="37"/>
      <c r="G53" s="37"/>
      <c r="H53" s="38" t="str">
        <f t="shared" si="21"/>
        <v/>
      </c>
      <c r="I53" s="39"/>
      <c r="J53" s="40"/>
      <c r="K53" s="39"/>
      <c r="L53" s="41"/>
      <c r="M53" s="42"/>
      <c r="N53" s="43"/>
      <c r="O53" s="43"/>
      <c r="P53" s="44"/>
      <c r="Q53" s="45"/>
      <c r="R53" s="53" t="str">
        <f t="shared" si="22"/>
        <v/>
      </c>
    </row>
    <row r="54" spans="1:18" s="54" customFormat="1" ht="18" customHeight="1" x14ac:dyDescent="0.25">
      <c r="A54" s="32">
        <f t="shared" si="23"/>
        <v>46</v>
      </c>
      <c r="B54" s="47"/>
      <c r="C54" s="48"/>
      <c r="D54" s="35" t="str">
        <f>IF($B54="","",[1]Accueil!E$8)</f>
        <v/>
      </c>
      <c r="E54" s="36"/>
      <c r="F54" s="37"/>
      <c r="G54" s="37"/>
      <c r="H54" s="38" t="str">
        <f t="shared" si="21"/>
        <v/>
      </c>
      <c r="I54" s="55"/>
      <c r="J54" s="40"/>
      <c r="K54" s="39"/>
      <c r="L54" s="41"/>
      <c r="M54" s="42"/>
      <c r="N54" s="56"/>
      <c r="O54" s="56"/>
      <c r="P54" s="57"/>
      <c r="Q54" s="58"/>
      <c r="R54" s="53" t="str">
        <f t="shared" si="22"/>
        <v/>
      </c>
    </row>
    <row r="55" spans="1:18" s="13" customFormat="1" ht="18" customHeight="1" x14ac:dyDescent="0.25">
      <c r="A55" s="32">
        <f t="shared" si="23"/>
        <v>47</v>
      </c>
      <c r="B55" s="47"/>
      <c r="C55" s="48"/>
      <c r="D55" s="35" t="str">
        <f>IF($B55="","",[1]Accueil!E$8)</f>
        <v/>
      </c>
      <c r="E55" s="36"/>
      <c r="F55" s="37"/>
      <c r="G55" s="37"/>
      <c r="H55" s="38" t="str">
        <f t="shared" si="21"/>
        <v/>
      </c>
      <c r="I55" s="39"/>
      <c r="J55" s="40"/>
      <c r="K55" s="39"/>
      <c r="L55" s="41"/>
      <c r="M55" s="42"/>
      <c r="N55" s="43"/>
      <c r="O55" s="43"/>
      <c r="P55" s="44"/>
      <c r="Q55" s="45"/>
      <c r="R55" s="53" t="str">
        <f t="shared" si="22"/>
        <v/>
      </c>
    </row>
    <row r="56" spans="1:18" s="54" customFormat="1" ht="18" customHeight="1" x14ac:dyDescent="0.25">
      <c r="A56" s="32">
        <f t="shared" si="23"/>
        <v>48</v>
      </c>
      <c r="B56" s="47"/>
      <c r="C56" s="48"/>
      <c r="D56" s="35" t="str">
        <f>IF($B56="","",[1]Accueil!E$8)</f>
        <v/>
      </c>
      <c r="E56" s="36"/>
      <c r="F56" s="37"/>
      <c r="G56" s="37"/>
      <c r="H56" s="38" t="str">
        <f t="shared" si="21"/>
        <v/>
      </c>
      <c r="I56" s="59"/>
      <c r="J56" s="60"/>
      <c r="K56" s="39"/>
      <c r="L56" s="41"/>
      <c r="M56" s="42"/>
      <c r="N56" s="43"/>
      <c r="O56" s="43"/>
      <c r="P56" s="44"/>
      <c r="Q56" s="45"/>
      <c r="R56" s="53" t="str">
        <f t="shared" si="22"/>
        <v/>
      </c>
    </row>
    <row r="57" spans="1:18" s="13" customFormat="1" ht="18" customHeight="1" thickBot="1" x14ac:dyDescent="0.3">
      <c r="A57" s="32">
        <f t="shared" si="23"/>
        <v>49</v>
      </c>
      <c r="B57" s="61"/>
      <c r="C57" s="62"/>
      <c r="D57" s="35" t="str">
        <f>IF($B57="","",[1]Accueil!E$8)</f>
        <v/>
      </c>
      <c r="E57" s="36"/>
      <c r="F57" s="37"/>
      <c r="G57" s="37"/>
      <c r="H57" s="38" t="str">
        <f t="shared" si="21"/>
        <v/>
      </c>
      <c r="I57" s="39"/>
      <c r="J57" s="40"/>
      <c r="K57" s="39"/>
      <c r="L57" s="41"/>
      <c r="M57" s="42"/>
      <c r="N57" s="43"/>
      <c r="O57" s="43"/>
      <c r="P57" s="44"/>
      <c r="Q57" s="45"/>
      <c r="R57" s="53" t="str">
        <f t="shared" si="22"/>
        <v/>
      </c>
    </row>
    <row r="58" spans="1:18" s="76" customFormat="1" ht="18" customHeight="1" thickBot="1" x14ac:dyDescent="0.3">
      <c r="A58" s="63" t="s">
        <v>25</v>
      </c>
      <c r="B58" s="64"/>
      <c r="C58" s="65"/>
      <c r="D58" s="66">
        <f>SUM(D51:D57)</f>
        <v>0</v>
      </c>
      <c r="E58" s="67">
        <f>SUM(E51:E57)</f>
        <v>0</v>
      </c>
      <c r="F58" s="68">
        <f>SUM(F51:F57)</f>
        <v>0</v>
      </c>
      <c r="G58" s="68">
        <f>SUM(G51:G57)</f>
        <v>0</v>
      </c>
      <c r="H58" s="69">
        <f>SUM(H51:H57)</f>
        <v>0</v>
      </c>
      <c r="I58" s="64"/>
      <c r="J58" s="70"/>
      <c r="K58" s="70"/>
      <c r="L58" s="70"/>
      <c r="M58" s="71">
        <f t="shared" ref="M58:R58" si="24">SUM(M51:M57)</f>
        <v>0</v>
      </c>
      <c r="N58" s="72">
        <f t="shared" si="24"/>
        <v>0</v>
      </c>
      <c r="O58" s="72">
        <f t="shared" si="24"/>
        <v>0</v>
      </c>
      <c r="P58" s="73">
        <f t="shared" si="24"/>
        <v>0</v>
      </c>
      <c r="Q58" s="74">
        <f t="shared" si="24"/>
        <v>0</v>
      </c>
      <c r="R58" s="75">
        <f t="shared" si="24"/>
        <v>0</v>
      </c>
    </row>
    <row r="59" spans="1:18" s="13" customFormat="1" ht="18" customHeight="1" x14ac:dyDescent="0.25">
      <c r="A59" s="32">
        <f>A57+1</f>
        <v>50</v>
      </c>
      <c r="B59" s="33"/>
      <c r="C59" s="34"/>
      <c r="D59" s="35" t="str">
        <f>IF($B59="","",[1]Accueil!E$8)</f>
        <v/>
      </c>
      <c r="E59" s="36"/>
      <c r="F59" s="37"/>
      <c r="G59" s="37"/>
      <c r="H59" s="38" t="str">
        <f t="shared" ref="H59:H65" si="25">IF(B59="","",SUM(D59:G59))</f>
        <v/>
      </c>
      <c r="I59" s="39"/>
      <c r="J59" s="40"/>
      <c r="K59" s="39"/>
      <c r="L59" s="41"/>
      <c r="M59" s="42"/>
      <c r="N59" s="43"/>
      <c r="O59" s="43"/>
      <c r="P59" s="44"/>
      <c r="Q59" s="45"/>
      <c r="R59" s="46" t="str">
        <f t="shared" ref="R59:R65" si="26">IF(ISERROR(H59-SUM(M59:Q59)),"",H59-SUM(M59:Q59))</f>
        <v/>
      </c>
    </row>
    <row r="60" spans="1:18" s="54" customFormat="1" ht="18" customHeight="1" x14ac:dyDescent="0.25">
      <c r="A60" s="32">
        <f t="shared" ref="A60:A65" si="27">A59+1</f>
        <v>51</v>
      </c>
      <c r="B60" s="47"/>
      <c r="C60" s="48"/>
      <c r="D60" s="35" t="str">
        <f>IF($B60="","",[1]Accueil!E$8)</f>
        <v/>
      </c>
      <c r="E60" s="36"/>
      <c r="F60" s="37"/>
      <c r="G60" s="37"/>
      <c r="H60" s="38" t="str">
        <f t="shared" si="25"/>
        <v/>
      </c>
      <c r="I60" s="39"/>
      <c r="J60" s="40"/>
      <c r="K60" s="39"/>
      <c r="L60" s="41"/>
      <c r="M60" s="77"/>
      <c r="N60" s="50"/>
      <c r="O60" s="50"/>
      <c r="P60" s="51"/>
      <c r="Q60" s="52"/>
      <c r="R60" s="53" t="str">
        <f t="shared" si="26"/>
        <v/>
      </c>
    </row>
    <row r="61" spans="1:18" s="13" customFormat="1" ht="18" customHeight="1" x14ac:dyDescent="0.25">
      <c r="A61" s="32">
        <f t="shared" si="27"/>
        <v>52</v>
      </c>
      <c r="B61" s="47"/>
      <c r="C61" s="48"/>
      <c r="D61" s="35" t="str">
        <f>IF($B61="","",[1]Accueil!E$8)</f>
        <v/>
      </c>
      <c r="E61" s="36"/>
      <c r="F61" s="37"/>
      <c r="G61" s="37"/>
      <c r="H61" s="38" t="str">
        <f t="shared" si="25"/>
        <v/>
      </c>
      <c r="I61" s="39"/>
      <c r="J61" s="40"/>
      <c r="K61" s="39"/>
      <c r="L61" s="41"/>
      <c r="M61" s="42"/>
      <c r="N61" s="43"/>
      <c r="O61" s="43"/>
      <c r="P61" s="44"/>
      <c r="Q61" s="45"/>
      <c r="R61" s="53" t="str">
        <f t="shared" si="26"/>
        <v/>
      </c>
    </row>
    <row r="62" spans="1:18" s="54" customFormat="1" ht="18" customHeight="1" x14ac:dyDescent="0.25">
      <c r="A62" s="32">
        <f t="shared" si="27"/>
        <v>53</v>
      </c>
      <c r="B62" s="47"/>
      <c r="C62" s="48"/>
      <c r="D62" s="35" t="str">
        <f>IF($B62="","",[1]Accueil!E$8)</f>
        <v/>
      </c>
      <c r="E62" s="36"/>
      <c r="F62" s="37"/>
      <c r="G62" s="37"/>
      <c r="H62" s="38" t="str">
        <f t="shared" si="25"/>
        <v/>
      </c>
      <c r="I62" s="55"/>
      <c r="J62" s="40"/>
      <c r="K62" s="39"/>
      <c r="L62" s="41"/>
      <c r="M62" s="42"/>
      <c r="N62" s="56"/>
      <c r="O62" s="56"/>
      <c r="P62" s="57"/>
      <c r="Q62" s="58"/>
      <c r="R62" s="53" t="str">
        <f t="shared" si="26"/>
        <v/>
      </c>
    </row>
    <row r="63" spans="1:18" s="13" customFormat="1" ht="18" customHeight="1" x14ac:dyDescent="0.25">
      <c r="A63" s="32">
        <f t="shared" si="27"/>
        <v>54</v>
      </c>
      <c r="B63" s="47"/>
      <c r="C63" s="48"/>
      <c r="D63" s="35" t="str">
        <f>IF($B63="","",[1]Accueil!E$8)</f>
        <v/>
      </c>
      <c r="E63" s="36"/>
      <c r="F63" s="37"/>
      <c r="G63" s="37"/>
      <c r="H63" s="38" t="str">
        <f t="shared" si="25"/>
        <v/>
      </c>
      <c r="I63" s="39"/>
      <c r="J63" s="40"/>
      <c r="K63" s="39"/>
      <c r="L63" s="41"/>
      <c r="M63" s="42"/>
      <c r="N63" s="43"/>
      <c r="O63" s="43"/>
      <c r="P63" s="44"/>
      <c r="Q63" s="45"/>
      <c r="R63" s="53" t="str">
        <f t="shared" si="26"/>
        <v/>
      </c>
    </row>
    <row r="64" spans="1:18" s="54" customFormat="1" ht="18" customHeight="1" x14ac:dyDescent="0.25">
      <c r="A64" s="32">
        <f t="shared" si="27"/>
        <v>55</v>
      </c>
      <c r="B64" s="47"/>
      <c r="C64" s="48"/>
      <c r="D64" s="35" t="str">
        <f>IF($B64="","",[1]Accueil!E$8)</f>
        <v/>
      </c>
      <c r="E64" s="36"/>
      <c r="F64" s="37"/>
      <c r="G64" s="37"/>
      <c r="H64" s="38" t="str">
        <f t="shared" si="25"/>
        <v/>
      </c>
      <c r="I64" s="59"/>
      <c r="J64" s="60"/>
      <c r="K64" s="39"/>
      <c r="L64" s="41"/>
      <c r="M64" s="42"/>
      <c r="N64" s="43"/>
      <c r="O64" s="43"/>
      <c r="P64" s="44"/>
      <c r="Q64" s="45"/>
      <c r="R64" s="53" t="str">
        <f t="shared" si="26"/>
        <v/>
      </c>
    </row>
    <row r="65" spans="1:18" s="13" customFormat="1" ht="18" customHeight="1" thickBot="1" x14ac:dyDescent="0.3">
      <c r="A65" s="32">
        <f t="shared" si="27"/>
        <v>56</v>
      </c>
      <c r="B65" s="61"/>
      <c r="C65" s="62"/>
      <c r="D65" s="35" t="str">
        <f>IF($B65="","",[1]Accueil!E$8)</f>
        <v/>
      </c>
      <c r="E65" s="36"/>
      <c r="F65" s="37"/>
      <c r="G65" s="37"/>
      <c r="H65" s="38" t="str">
        <f t="shared" si="25"/>
        <v/>
      </c>
      <c r="I65" s="39"/>
      <c r="J65" s="40"/>
      <c r="K65" s="39"/>
      <c r="L65" s="41"/>
      <c r="M65" s="42"/>
      <c r="N65" s="43"/>
      <c r="O65" s="43"/>
      <c r="P65" s="44"/>
      <c r="Q65" s="45"/>
      <c r="R65" s="53" t="str">
        <f t="shared" si="26"/>
        <v/>
      </c>
    </row>
    <row r="66" spans="1:18" s="76" customFormat="1" ht="18" customHeight="1" thickBot="1" x14ac:dyDescent="0.3">
      <c r="A66" s="63" t="s">
        <v>26</v>
      </c>
      <c r="B66" s="64"/>
      <c r="C66" s="65"/>
      <c r="D66" s="66">
        <f>SUM(D59:D65)</f>
        <v>0</v>
      </c>
      <c r="E66" s="67">
        <f>SUM(E59:E65)</f>
        <v>0</v>
      </c>
      <c r="F66" s="68">
        <f>SUM(F59:F65)</f>
        <v>0</v>
      </c>
      <c r="G66" s="68">
        <f>SUM(G59:G65)</f>
        <v>0</v>
      </c>
      <c r="H66" s="69">
        <f>SUM(H59:H65)</f>
        <v>0</v>
      </c>
      <c r="I66" s="64"/>
      <c r="J66" s="70"/>
      <c r="K66" s="70"/>
      <c r="L66" s="70"/>
      <c r="M66" s="71">
        <f t="shared" ref="M66:R66" si="28">SUM(M59:M65)</f>
        <v>0</v>
      </c>
      <c r="N66" s="72">
        <f t="shared" si="28"/>
        <v>0</v>
      </c>
      <c r="O66" s="72">
        <f t="shared" si="28"/>
        <v>0</v>
      </c>
      <c r="P66" s="73">
        <f t="shared" si="28"/>
        <v>0</v>
      </c>
      <c r="Q66" s="74">
        <f t="shared" si="28"/>
        <v>0</v>
      </c>
      <c r="R66" s="75">
        <f t="shared" si="28"/>
        <v>0</v>
      </c>
    </row>
    <row r="67" spans="1:18" s="13" customFormat="1" ht="18" customHeight="1" x14ac:dyDescent="0.25">
      <c r="A67" s="32">
        <f>A65+1</f>
        <v>57</v>
      </c>
      <c r="B67" s="33"/>
      <c r="C67" s="34"/>
      <c r="D67" s="35" t="str">
        <f>IF($B67="","",[1]Accueil!E$8)</f>
        <v/>
      </c>
      <c r="E67" s="36"/>
      <c r="F67" s="37"/>
      <c r="G67" s="37"/>
      <c r="H67" s="38" t="str">
        <f t="shared" ref="H67:H73" si="29">IF(B67="","",SUM(D67:G67))</f>
        <v/>
      </c>
      <c r="I67" s="39"/>
      <c r="J67" s="40"/>
      <c r="K67" s="39"/>
      <c r="L67" s="41"/>
      <c r="M67" s="42"/>
      <c r="N67" s="43"/>
      <c r="O67" s="43"/>
      <c r="P67" s="44"/>
      <c r="Q67" s="45"/>
      <c r="R67" s="46" t="str">
        <f t="shared" ref="R67:R73" si="30">IF(ISERROR(H67-SUM(M67:Q67)),"",H67-SUM(M67:Q67))</f>
        <v/>
      </c>
    </row>
    <row r="68" spans="1:18" s="54" customFormat="1" ht="18" customHeight="1" x14ac:dyDescent="0.25">
      <c r="A68" s="32">
        <f t="shared" ref="A68:A73" si="31">A67+1</f>
        <v>58</v>
      </c>
      <c r="B68" s="47"/>
      <c r="C68" s="48"/>
      <c r="D68" s="35" t="str">
        <f>IF($B68="","",[1]Accueil!E$8)</f>
        <v/>
      </c>
      <c r="E68" s="36"/>
      <c r="F68" s="37"/>
      <c r="G68" s="37"/>
      <c r="H68" s="38" t="str">
        <f t="shared" si="29"/>
        <v/>
      </c>
      <c r="I68" s="39"/>
      <c r="J68" s="40"/>
      <c r="K68" s="39"/>
      <c r="L68" s="41"/>
      <c r="M68" s="77"/>
      <c r="N68" s="50"/>
      <c r="O68" s="50"/>
      <c r="P68" s="51"/>
      <c r="Q68" s="52"/>
      <c r="R68" s="53" t="str">
        <f t="shared" si="30"/>
        <v/>
      </c>
    </row>
    <row r="69" spans="1:18" s="13" customFormat="1" ht="18" customHeight="1" x14ac:dyDescent="0.25">
      <c r="A69" s="32">
        <f t="shared" si="31"/>
        <v>59</v>
      </c>
      <c r="B69" s="47"/>
      <c r="C69" s="48"/>
      <c r="D69" s="35" t="str">
        <f>IF($B69="","",[1]Accueil!E$8)</f>
        <v/>
      </c>
      <c r="E69" s="36"/>
      <c r="F69" s="37"/>
      <c r="G69" s="37"/>
      <c r="H69" s="38" t="str">
        <f t="shared" si="29"/>
        <v/>
      </c>
      <c r="I69" s="39"/>
      <c r="J69" s="40"/>
      <c r="K69" s="39"/>
      <c r="L69" s="41"/>
      <c r="M69" s="42"/>
      <c r="N69" s="43"/>
      <c r="O69" s="43"/>
      <c r="P69" s="44"/>
      <c r="Q69" s="45"/>
      <c r="R69" s="53" t="str">
        <f t="shared" si="30"/>
        <v/>
      </c>
    </row>
    <row r="70" spans="1:18" s="54" customFormat="1" ht="18" customHeight="1" x14ac:dyDescent="0.25">
      <c r="A70" s="32">
        <f t="shared" si="31"/>
        <v>60</v>
      </c>
      <c r="B70" s="47"/>
      <c r="C70" s="48"/>
      <c r="D70" s="35" t="str">
        <f>IF($B70="","",[1]Accueil!E$8)</f>
        <v/>
      </c>
      <c r="E70" s="36"/>
      <c r="F70" s="37"/>
      <c r="G70" s="37"/>
      <c r="H70" s="38" t="str">
        <f t="shared" si="29"/>
        <v/>
      </c>
      <c r="I70" s="55"/>
      <c r="J70" s="40"/>
      <c r="K70" s="39"/>
      <c r="L70" s="41"/>
      <c r="M70" s="42"/>
      <c r="N70" s="56"/>
      <c r="O70" s="56"/>
      <c r="P70" s="57"/>
      <c r="Q70" s="58"/>
      <c r="R70" s="53" t="str">
        <f t="shared" si="30"/>
        <v/>
      </c>
    </row>
    <row r="71" spans="1:18" s="13" customFormat="1" ht="18" customHeight="1" x14ac:dyDescent="0.25">
      <c r="A71" s="32">
        <f t="shared" si="31"/>
        <v>61</v>
      </c>
      <c r="B71" s="47"/>
      <c r="C71" s="48"/>
      <c r="D71" s="35" t="str">
        <f>IF($B71="","",[1]Accueil!E$8)</f>
        <v/>
      </c>
      <c r="E71" s="36"/>
      <c r="F71" s="37"/>
      <c r="G71" s="37"/>
      <c r="H71" s="38" t="str">
        <f t="shared" si="29"/>
        <v/>
      </c>
      <c r="I71" s="39"/>
      <c r="J71" s="40"/>
      <c r="K71" s="39"/>
      <c r="L71" s="41"/>
      <c r="M71" s="42"/>
      <c r="N71" s="43"/>
      <c r="O71" s="43"/>
      <c r="P71" s="44"/>
      <c r="Q71" s="45"/>
      <c r="R71" s="53" t="str">
        <f t="shared" si="30"/>
        <v/>
      </c>
    </row>
    <row r="72" spans="1:18" s="54" customFormat="1" ht="18" customHeight="1" x14ac:dyDescent="0.25">
      <c r="A72" s="32">
        <f t="shared" si="31"/>
        <v>62</v>
      </c>
      <c r="B72" s="47"/>
      <c r="C72" s="48"/>
      <c r="D72" s="35" t="str">
        <f>IF($B72="","",[1]Accueil!E$8)</f>
        <v/>
      </c>
      <c r="E72" s="36"/>
      <c r="F72" s="37"/>
      <c r="G72" s="37"/>
      <c r="H72" s="38" t="str">
        <f t="shared" si="29"/>
        <v/>
      </c>
      <c r="I72" s="59"/>
      <c r="J72" s="60"/>
      <c r="K72" s="39"/>
      <c r="L72" s="41"/>
      <c r="M72" s="42"/>
      <c r="N72" s="43"/>
      <c r="O72" s="43"/>
      <c r="P72" s="44"/>
      <c r="Q72" s="45"/>
      <c r="R72" s="53" t="str">
        <f t="shared" si="30"/>
        <v/>
      </c>
    </row>
    <row r="73" spans="1:18" s="13" customFormat="1" ht="18" customHeight="1" thickBot="1" x14ac:dyDescent="0.3">
      <c r="A73" s="32">
        <f t="shared" si="31"/>
        <v>63</v>
      </c>
      <c r="B73" s="61"/>
      <c r="C73" s="62"/>
      <c r="D73" s="35" t="str">
        <f>IF($B73="","",[1]Accueil!E$8)</f>
        <v/>
      </c>
      <c r="E73" s="36"/>
      <c r="F73" s="37"/>
      <c r="G73" s="37"/>
      <c r="H73" s="38" t="str">
        <f t="shared" si="29"/>
        <v/>
      </c>
      <c r="I73" s="39"/>
      <c r="J73" s="40"/>
      <c r="K73" s="39"/>
      <c r="L73" s="41"/>
      <c r="M73" s="42"/>
      <c r="N73" s="43"/>
      <c r="O73" s="43"/>
      <c r="P73" s="44"/>
      <c r="Q73" s="45"/>
      <c r="R73" s="53" t="str">
        <f t="shared" si="30"/>
        <v/>
      </c>
    </row>
    <row r="74" spans="1:18" s="76" customFormat="1" ht="18" customHeight="1" thickBot="1" x14ac:dyDescent="0.3">
      <c r="A74" s="63" t="s">
        <v>27</v>
      </c>
      <c r="B74" s="64"/>
      <c r="C74" s="65"/>
      <c r="D74" s="66">
        <f>SUM(D67:D73)</f>
        <v>0</v>
      </c>
      <c r="E74" s="67">
        <f>SUM(E67:E73)</f>
        <v>0</v>
      </c>
      <c r="F74" s="68">
        <f>SUM(F67:F73)</f>
        <v>0</v>
      </c>
      <c r="G74" s="68">
        <f>SUM(G67:G73)</f>
        <v>0</v>
      </c>
      <c r="H74" s="69">
        <f>SUM(H67:H73)</f>
        <v>0</v>
      </c>
      <c r="I74" s="64"/>
      <c r="J74" s="70"/>
      <c r="K74" s="70"/>
      <c r="L74" s="70"/>
      <c r="M74" s="71">
        <f t="shared" ref="M74:R74" si="32">SUM(M67:M73)</f>
        <v>0</v>
      </c>
      <c r="N74" s="72">
        <f t="shared" si="32"/>
        <v>0</v>
      </c>
      <c r="O74" s="72">
        <f t="shared" si="32"/>
        <v>0</v>
      </c>
      <c r="P74" s="73">
        <f t="shared" si="32"/>
        <v>0</v>
      </c>
      <c r="Q74" s="74">
        <f t="shared" si="32"/>
        <v>0</v>
      </c>
      <c r="R74" s="75">
        <f t="shared" si="32"/>
        <v>0</v>
      </c>
    </row>
    <row r="75" spans="1:18" s="13" customFormat="1" ht="18" customHeight="1" x14ac:dyDescent="0.25">
      <c r="A75" s="32">
        <f>A73+1</f>
        <v>64</v>
      </c>
      <c r="B75" s="33"/>
      <c r="C75" s="34"/>
      <c r="D75" s="35" t="str">
        <f>IF($B75="","",[1]Accueil!E$8)</f>
        <v/>
      </c>
      <c r="E75" s="36"/>
      <c r="F75" s="37"/>
      <c r="G75" s="37"/>
      <c r="H75" s="38" t="str">
        <f t="shared" ref="H75:H81" si="33">IF(B75="","",SUM(D75:G75))</f>
        <v/>
      </c>
      <c r="I75" s="39"/>
      <c r="J75" s="40"/>
      <c r="K75" s="39"/>
      <c r="L75" s="41"/>
      <c r="M75" s="42"/>
      <c r="N75" s="43"/>
      <c r="O75" s="43"/>
      <c r="P75" s="44"/>
      <c r="Q75" s="45"/>
      <c r="R75" s="46" t="str">
        <f t="shared" ref="R75:R81" si="34">IF(ISERROR(H75-SUM(M75:Q75)),"",H75-SUM(M75:Q75))</f>
        <v/>
      </c>
    </row>
    <row r="76" spans="1:18" s="54" customFormat="1" ht="18" customHeight="1" x14ac:dyDescent="0.25">
      <c r="A76" s="32">
        <f t="shared" ref="A76:A81" si="35">A75+1</f>
        <v>65</v>
      </c>
      <c r="B76" s="47"/>
      <c r="C76" s="48"/>
      <c r="D76" s="35" t="str">
        <f>IF($B76="","",[1]Accueil!E$8)</f>
        <v/>
      </c>
      <c r="E76" s="36"/>
      <c r="F76" s="37"/>
      <c r="G76" s="37"/>
      <c r="H76" s="38" t="str">
        <f t="shared" si="33"/>
        <v/>
      </c>
      <c r="I76" s="39"/>
      <c r="J76" s="40"/>
      <c r="K76" s="39"/>
      <c r="L76" s="41"/>
      <c r="M76" s="77"/>
      <c r="N76" s="50"/>
      <c r="O76" s="50"/>
      <c r="P76" s="51"/>
      <c r="Q76" s="52"/>
      <c r="R76" s="53" t="str">
        <f t="shared" si="34"/>
        <v/>
      </c>
    </row>
    <row r="77" spans="1:18" s="13" customFormat="1" ht="18" customHeight="1" x14ac:dyDescent="0.25">
      <c r="A77" s="32">
        <f t="shared" si="35"/>
        <v>66</v>
      </c>
      <c r="B77" s="47"/>
      <c r="C77" s="48"/>
      <c r="D77" s="35" t="str">
        <f>IF($B77="","",[1]Accueil!E$8)</f>
        <v/>
      </c>
      <c r="E77" s="36"/>
      <c r="F77" s="37"/>
      <c r="G77" s="37"/>
      <c r="H77" s="38" t="str">
        <f t="shared" si="33"/>
        <v/>
      </c>
      <c r="I77" s="39"/>
      <c r="J77" s="40"/>
      <c r="K77" s="39"/>
      <c r="L77" s="41"/>
      <c r="M77" s="42"/>
      <c r="N77" s="43"/>
      <c r="O77" s="43"/>
      <c r="P77" s="44"/>
      <c r="Q77" s="45"/>
      <c r="R77" s="53" t="str">
        <f t="shared" si="34"/>
        <v/>
      </c>
    </row>
    <row r="78" spans="1:18" s="54" customFormat="1" ht="18" customHeight="1" x14ac:dyDescent="0.25">
      <c r="A78" s="32">
        <f t="shared" si="35"/>
        <v>67</v>
      </c>
      <c r="B78" s="47"/>
      <c r="C78" s="48"/>
      <c r="D78" s="35" t="str">
        <f>IF($B78="","",[1]Accueil!E$8)</f>
        <v/>
      </c>
      <c r="E78" s="36"/>
      <c r="F78" s="37"/>
      <c r="G78" s="37"/>
      <c r="H78" s="38" t="str">
        <f t="shared" si="33"/>
        <v/>
      </c>
      <c r="I78" s="55"/>
      <c r="J78" s="40"/>
      <c r="K78" s="39"/>
      <c r="L78" s="41"/>
      <c r="M78" s="42"/>
      <c r="N78" s="56"/>
      <c r="O78" s="56"/>
      <c r="P78" s="57"/>
      <c r="Q78" s="58"/>
      <c r="R78" s="53" t="str">
        <f t="shared" si="34"/>
        <v/>
      </c>
    </row>
    <row r="79" spans="1:18" s="13" customFormat="1" ht="18" customHeight="1" x14ac:dyDescent="0.25">
      <c r="A79" s="32">
        <f t="shared" si="35"/>
        <v>68</v>
      </c>
      <c r="B79" s="47"/>
      <c r="C79" s="48"/>
      <c r="D79" s="35" t="str">
        <f>IF($B79="","",[1]Accueil!E$8)</f>
        <v/>
      </c>
      <c r="E79" s="36"/>
      <c r="F79" s="37"/>
      <c r="G79" s="37"/>
      <c r="H79" s="38" t="str">
        <f t="shared" si="33"/>
        <v/>
      </c>
      <c r="I79" s="39"/>
      <c r="J79" s="40"/>
      <c r="K79" s="39"/>
      <c r="L79" s="41"/>
      <c r="M79" s="42"/>
      <c r="N79" s="43"/>
      <c r="O79" s="43"/>
      <c r="P79" s="44"/>
      <c r="Q79" s="45"/>
      <c r="R79" s="53" t="str">
        <f t="shared" si="34"/>
        <v/>
      </c>
    </row>
    <row r="80" spans="1:18" s="54" customFormat="1" ht="18" customHeight="1" x14ac:dyDescent="0.25">
      <c r="A80" s="32">
        <f t="shared" si="35"/>
        <v>69</v>
      </c>
      <c r="B80" s="47"/>
      <c r="C80" s="48"/>
      <c r="D80" s="35" t="str">
        <f>IF($B80="","",[1]Accueil!E$8)</f>
        <v/>
      </c>
      <c r="E80" s="36"/>
      <c r="F80" s="37"/>
      <c r="G80" s="37"/>
      <c r="H80" s="38" t="str">
        <f t="shared" si="33"/>
        <v/>
      </c>
      <c r="I80" s="59"/>
      <c r="J80" s="60"/>
      <c r="K80" s="39"/>
      <c r="L80" s="41"/>
      <c r="M80" s="42"/>
      <c r="N80" s="43"/>
      <c r="O80" s="43"/>
      <c r="P80" s="44"/>
      <c r="Q80" s="45"/>
      <c r="R80" s="53" t="str">
        <f t="shared" si="34"/>
        <v/>
      </c>
    </row>
    <row r="81" spans="1:18" s="13" customFormat="1" ht="18" customHeight="1" thickBot="1" x14ac:dyDescent="0.3">
      <c r="A81" s="32">
        <f t="shared" si="35"/>
        <v>70</v>
      </c>
      <c r="B81" s="61"/>
      <c r="C81" s="62"/>
      <c r="D81" s="35" t="str">
        <f>IF($B81="","",[1]Accueil!E$8)</f>
        <v/>
      </c>
      <c r="E81" s="36"/>
      <c r="F81" s="37"/>
      <c r="G81" s="37"/>
      <c r="H81" s="38" t="str">
        <f t="shared" si="33"/>
        <v/>
      </c>
      <c r="I81" s="39"/>
      <c r="J81" s="40"/>
      <c r="K81" s="39"/>
      <c r="L81" s="41"/>
      <c r="M81" s="42"/>
      <c r="N81" s="43"/>
      <c r="O81" s="43"/>
      <c r="P81" s="44"/>
      <c r="Q81" s="45"/>
      <c r="R81" s="53" t="str">
        <f t="shared" si="34"/>
        <v/>
      </c>
    </row>
    <row r="82" spans="1:18" s="76" customFormat="1" ht="18" customHeight="1" thickBot="1" x14ac:dyDescent="0.3">
      <c r="A82" s="63" t="s">
        <v>28</v>
      </c>
      <c r="B82" s="64"/>
      <c r="C82" s="65"/>
      <c r="D82" s="66">
        <f>SUM(D75:D81)</f>
        <v>0</v>
      </c>
      <c r="E82" s="67">
        <f>SUM(E75:E81)</f>
        <v>0</v>
      </c>
      <c r="F82" s="68">
        <f>SUM(F75:F81)</f>
        <v>0</v>
      </c>
      <c r="G82" s="68">
        <f>SUM(G75:G81)</f>
        <v>0</v>
      </c>
      <c r="H82" s="69">
        <f>SUM(H75:H81)</f>
        <v>0</v>
      </c>
      <c r="I82" s="64"/>
      <c r="J82" s="70"/>
      <c r="K82" s="70"/>
      <c r="L82" s="70"/>
      <c r="M82" s="71">
        <f t="shared" ref="M82:R82" si="36">SUM(M75:M81)</f>
        <v>0</v>
      </c>
      <c r="N82" s="72">
        <f t="shared" si="36"/>
        <v>0</v>
      </c>
      <c r="O82" s="72">
        <f t="shared" si="36"/>
        <v>0</v>
      </c>
      <c r="P82" s="73">
        <f t="shared" si="36"/>
        <v>0</v>
      </c>
      <c r="Q82" s="74">
        <f t="shared" si="36"/>
        <v>0</v>
      </c>
      <c r="R82" s="75">
        <f t="shared" si="36"/>
        <v>0</v>
      </c>
    </row>
    <row r="83" spans="1:18" s="13" customFormat="1" ht="18" customHeight="1" x14ac:dyDescent="0.25">
      <c r="A83" s="32">
        <f>A81+1</f>
        <v>71</v>
      </c>
      <c r="B83" s="33"/>
      <c r="C83" s="34"/>
      <c r="D83" s="35" t="str">
        <f>IF($B83="","",[1]Accueil!E$8)</f>
        <v/>
      </c>
      <c r="E83" s="36"/>
      <c r="F83" s="37"/>
      <c r="G83" s="37"/>
      <c r="H83" s="38" t="str">
        <f t="shared" ref="H83:H89" si="37">IF(B83="","",SUM(D83:G83))</f>
        <v/>
      </c>
      <c r="I83" s="39"/>
      <c r="J83" s="40"/>
      <c r="K83" s="39"/>
      <c r="L83" s="41"/>
      <c r="M83" s="42"/>
      <c r="N83" s="43"/>
      <c r="O83" s="43"/>
      <c r="P83" s="44"/>
      <c r="Q83" s="45"/>
      <c r="R83" s="46" t="str">
        <f t="shared" ref="R83:R89" si="38">IF(ISERROR(H83-SUM(M83:Q83)),"",H83-SUM(M83:Q83))</f>
        <v/>
      </c>
    </row>
    <row r="84" spans="1:18" s="54" customFormat="1" ht="18" customHeight="1" x14ac:dyDescent="0.25">
      <c r="A84" s="32">
        <f t="shared" ref="A84:A89" si="39">A83+1</f>
        <v>72</v>
      </c>
      <c r="B84" s="47"/>
      <c r="C84" s="48"/>
      <c r="D84" s="35" t="str">
        <f>IF($B84="","",[1]Accueil!E$8)</f>
        <v/>
      </c>
      <c r="E84" s="36"/>
      <c r="F84" s="37"/>
      <c r="G84" s="37"/>
      <c r="H84" s="38" t="str">
        <f t="shared" si="37"/>
        <v/>
      </c>
      <c r="I84" s="39"/>
      <c r="J84" s="40"/>
      <c r="K84" s="39"/>
      <c r="L84" s="41"/>
      <c r="M84" s="77"/>
      <c r="N84" s="50"/>
      <c r="O84" s="50"/>
      <c r="P84" s="51"/>
      <c r="Q84" s="52"/>
      <c r="R84" s="53" t="str">
        <f t="shared" si="38"/>
        <v/>
      </c>
    </row>
    <row r="85" spans="1:18" s="13" customFormat="1" ht="18" customHeight="1" x14ac:dyDescent="0.25">
      <c r="A85" s="32">
        <f t="shared" si="39"/>
        <v>73</v>
      </c>
      <c r="B85" s="47"/>
      <c r="C85" s="48"/>
      <c r="D85" s="35" t="str">
        <f>IF($B85="","",[1]Accueil!E$8)</f>
        <v/>
      </c>
      <c r="E85" s="36"/>
      <c r="F85" s="37"/>
      <c r="G85" s="37"/>
      <c r="H85" s="38" t="str">
        <f t="shared" si="37"/>
        <v/>
      </c>
      <c r="I85" s="39"/>
      <c r="J85" s="40"/>
      <c r="K85" s="39"/>
      <c r="L85" s="41"/>
      <c r="M85" s="42"/>
      <c r="N85" s="43"/>
      <c r="O85" s="43"/>
      <c r="P85" s="44"/>
      <c r="Q85" s="45"/>
      <c r="R85" s="53" t="str">
        <f t="shared" si="38"/>
        <v/>
      </c>
    </row>
    <row r="86" spans="1:18" s="54" customFormat="1" ht="18" customHeight="1" x14ac:dyDescent="0.25">
      <c r="A86" s="32">
        <f t="shared" si="39"/>
        <v>74</v>
      </c>
      <c r="B86" s="47"/>
      <c r="C86" s="48"/>
      <c r="D86" s="35" t="str">
        <f>IF($B86="","",[1]Accueil!E$8)</f>
        <v/>
      </c>
      <c r="E86" s="36"/>
      <c r="F86" s="37"/>
      <c r="G86" s="37"/>
      <c r="H86" s="38" t="str">
        <f t="shared" si="37"/>
        <v/>
      </c>
      <c r="I86" s="55"/>
      <c r="J86" s="40"/>
      <c r="K86" s="39"/>
      <c r="L86" s="41"/>
      <c r="M86" s="42"/>
      <c r="N86" s="56"/>
      <c r="O86" s="56"/>
      <c r="P86" s="57"/>
      <c r="Q86" s="58"/>
      <c r="R86" s="53" t="str">
        <f t="shared" si="38"/>
        <v/>
      </c>
    </row>
    <row r="87" spans="1:18" s="13" customFormat="1" ht="18" customHeight="1" x14ac:dyDescent="0.25">
      <c r="A87" s="32">
        <f t="shared" si="39"/>
        <v>75</v>
      </c>
      <c r="B87" s="47"/>
      <c r="C87" s="48"/>
      <c r="D87" s="35" t="str">
        <f>IF($B87="","",[1]Accueil!E$8)</f>
        <v/>
      </c>
      <c r="E87" s="36"/>
      <c r="F87" s="37"/>
      <c r="G87" s="37"/>
      <c r="H87" s="38" t="str">
        <f t="shared" si="37"/>
        <v/>
      </c>
      <c r="I87" s="39"/>
      <c r="J87" s="40"/>
      <c r="K87" s="39"/>
      <c r="L87" s="41"/>
      <c r="M87" s="42"/>
      <c r="N87" s="43"/>
      <c r="O87" s="43"/>
      <c r="P87" s="44"/>
      <c r="Q87" s="45"/>
      <c r="R87" s="53" t="str">
        <f t="shared" si="38"/>
        <v/>
      </c>
    </row>
    <row r="88" spans="1:18" s="54" customFormat="1" ht="18" customHeight="1" x14ac:dyDescent="0.25">
      <c r="A88" s="32">
        <f t="shared" si="39"/>
        <v>76</v>
      </c>
      <c r="B88" s="47"/>
      <c r="C88" s="48"/>
      <c r="D88" s="35" t="str">
        <f>IF($B88="","",[1]Accueil!E$8)</f>
        <v/>
      </c>
      <c r="E88" s="36"/>
      <c r="F88" s="37"/>
      <c r="G88" s="37"/>
      <c r="H88" s="38" t="str">
        <f t="shared" si="37"/>
        <v/>
      </c>
      <c r="I88" s="59"/>
      <c r="J88" s="60"/>
      <c r="K88" s="39"/>
      <c r="L88" s="41"/>
      <c r="M88" s="42"/>
      <c r="N88" s="43"/>
      <c r="O88" s="43"/>
      <c r="P88" s="44"/>
      <c r="Q88" s="45"/>
      <c r="R88" s="53" t="str">
        <f t="shared" si="38"/>
        <v/>
      </c>
    </row>
    <row r="89" spans="1:18" s="13" customFormat="1" ht="18" customHeight="1" thickBot="1" x14ac:dyDescent="0.3">
      <c r="A89" s="32">
        <f t="shared" si="39"/>
        <v>77</v>
      </c>
      <c r="B89" s="61"/>
      <c r="C89" s="62"/>
      <c r="D89" s="35" t="str">
        <f>IF($B89="","",[1]Accueil!E$8)</f>
        <v/>
      </c>
      <c r="E89" s="36"/>
      <c r="F89" s="37"/>
      <c r="G89" s="37"/>
      <c r="H89" s="38" t="str">
        <f t="shared" si="37"/>
        <v/>
      </c>
      <c r="I89" s="39"/>
      <c r="J89" s="40"/>
      <c r="K89" s="39"/>
      <c r="L89" s="41"/>
      <c r="M89" s="42"/>
      <c r="N89" s="43"/>
      <c r="O89" s="43"/>
      <c r="P89" s="44"/>
      <c r="Q89" s="45"/>
      <c r="R89" s="53" t="str">
        <f t="shared" si="38"/>
        <v/>
      </c>
    </row>
    <row r="90" spans="1:18" s="76" customFormat="1" ht="18" customHeight="1" thickBot="1" x14ac:dyDescent="0.3">
      <c r="A90" s="63" t="s">
        <v>29</v>
      </c>
      <c r="B90" s="64"/>
      <c r="C90" s="65"/>
      <c r="D90" s="66">
        <f>SUM(D83:D89)</f>
        <v>0</v>
      </c>
      <c r="E90" s="67">
        <f>SUM(E83:E89)</f>
        <v>0</v>
      </c>
      <c r="F90" s="68">
        <f>SUM(F83:F89)</f>
        <v>0</v>
      </c>
      <c r="G90" s="68">
        <f>SUM(G83:G89)</f>
        <v>0</v>
      </c>
      <c r="H90" s="69">
        <f>SUM(H83:H89)</f>
        <v>0</v>
      </c>
      <c r="I90" s="64"/>
      <c r="J90" s="70"/>
      <c r="K90" s="70"/>
      <c r="L90" s="70"/>
      <c r="M90" s="71">
        <f t="shared" ref="M90:R90" si="40">SUM(M83:M89)</f>
        <v>0</v>
      </c>
      <c r="N90" s="72">
        <f t="shared" si="40"/>
        <v>0</v>
      </c>
      <c r="O90" s="72">
        <f t="shared" si="40"/>
        <v>0</v>
      </c>
      <c r="P90" s="73">
        <f t="shared" si="40"/>
        <v>0</v>
      </c>
      <c r="Q90" s="74">
        <f t="shared" si="40"/>
        <v>0</v>
      </c>
      <c r="R90" s="75">
        <f t="shared" si="40"/>
        <v>0</v>
      </c>
    </row>
    <row r="91" spans="1:18" s="13" customFormat="1" ht="18" customHeight="1" x14ac:dyDescent="0.25">
      <c r="A91" s="32">
        <f>A89+1</f>
        <v>78</v>
      </c>
      <c r="B91" s="33"/>
      <c r="C91" s="34"/>
      <c r="D91" s="35" t="str">
        <f>IF($B91="","",[1]Accueil!E$8)</f>
        <v/>
      </c>
      <c r="E91" s="36"/>
      <c r="F91" s="37"/>
      <c r="G91" s="37"/>
      <c r="H91" s="38" t="str">
        <f t="shared" ref="H91:H97" si="41">IF(B91="","",SUM(D91:G91))</f>
        <v/>
      </c>
      <c r="I91" s="39"/>
      <c r="J91" s="40"/>
      <c r="K91" s="39"/>
      <c r="L91" s="41"/>
      <c r="M91" s="42"/>
      <c r="N91" s="43"/>
      <c r="O91" s="43"/>
      <c r="P91" s="44"/>
      <c r="Q91" s="45"/>
      <c r="R91" s="46" t="str">
        <f t="shared" ref="R91:R97" si="42">IF(ISERROR(H91-SUM(M91:Q91)),"",H91-SUM(M91:Q91))</f>
        <v/>
      </c>
    </row>
    <row r="92" spans="1:18" s="54" customFormat="1" ht="18" customHeight="1" x14ac:dyDescent="0.25">
      <c r="A92" s="32">
        <f t="shared" ref="A92:A97" si="43">A91+1</f>
        <v>79</v>
      </c>
      <c r="B92" s="47"/>
      <c r="C92" s="48"/>
      <c r="D92" s="35" t="str">
        <f>IF($B92="","",[1]Accueil!E$8)</f>
        <v/>
      </c>
      <c r="E92" s="36"/>
      <c r="F92" s="37"/>
      <c r="G92" s="37"/>
      <c r="H92" s="38" t="str">
        <f t="shared" si="41"/>
        <v/>
      </c>
      <c r="I92" s="39"/>
      <c r="J92" s="40"/>
      <c r="K92" s="39"/>
      <c r="L92" s="41"/>
      <c r="M92" s="77"/>
      <c r="N92" s="50"/>
      <c r="O92" s="50"/>
      <c r="P92" s="51"/>
      <c r="Q92" s="52"/>
      <c r="R92" s="53" t="str">
        <f t="shared" si="42"/>
        <v/>
      </c>
    </row>
    <row r="93" spans="1:18" s="13" customFormat="1" ht="18" customHeight="1" x14ac:dyDescent="0.25">
      <c r="A93" s="32">
        <f t="shared" si="43"/>
        <v>80</v>
      </c>
      <c r="B93" s="47"/>
      <c r="C93" s="48"/>
      <c r="D93" s="35" t="str">
        <f>IF($B93="","",[1]Accueil!E$8)</f>
        <v/>
      </c>
      <c r="E93" s="36"/>
      <c r="F93" s="37"/>
      <c r="G93" s="37"/>
      <c r="H93" s="38" t="str">
        <f t="shared" si="41"/>
        <v/>
      </c>
      <c r="I93" s="39"/>
      <c r="J93" s="40"/>
      <c r="K93" s="39"/>
      <c r="L93" s="41"/>
      <c r="M93" s="42"/>
      <c r="N93" s="43"/>
      <c r="O93" s="43"/>
      <c r="P93" s="44"/>
      <c r="Q93" s="45"/>
      <c r="R93" s="53" t="str">
        <f t="shared" si="42"/>
        <v/>
      </c>
    </row>
    <row r="94" spans="1:18" s="54" customFormat="1" ht="18" customHeight="1" x14ac:dyDescent="0.25">
      <c r="A94" s="32">
        <f t="shared" si="43"/>
        <v>81</v>
      </c>
      <c r="B94" s="47"/>
      <c r="C94" s="48"/>
      <c r="D94" s="35" t="str">
        <f>IF($B94="","",[1]Accueil!E$8)</f>
        <v/>
      </c>
      <c r="E94" s="36"/>
      <c r="F94" s="37"/>
      <c r="G94" s="37"/>
      <c r="H94" s="38" t="str">
        <f t="shared" si="41"/>
        <v/>
      </c>
      <c r="I94" s="55"/>
      <c r="J94" s="40"/>
      <c r="K94" s="39"/>
      <c r="L94" s="41"/>
      <c r="M94" s="42"/>
      <c r="N94" s="56"/>
      <c r="O94" s="56"/>
      <c r="P94" s="57"/>
      <c r="Q94" s="58"/>
      <c r="R94" s="53" t="str">
        <f t="shared" si="42"/>
        <v/>
      </c>
    </row>
    <row r="95" spans="1:18" s="13" customFormat="1" ht="18" customHeight="1" x14ac:dyDescent="0.25">
      <c r="A95" s="32">
        <f t="shared" si="43"/>
        <v>82</v>
      </c>
      <c r="B95" s="47"/>
      <c r="C95" s="48"/>
      <c r="D95" s="35" t="str">
        <f>IF($B95="","",[1]Accueil!E$8)</f>
        <v/>
      </c>
      <c r="E95" s="36"/>
      <c r="F95" s="37"/>
      <c r="G95" s="37"/>
      <c r="H95" s="38" t="str">
        <f t="shared" si="41"/>
        <v/>
      </c>
      <c r="I95" s="39"/>
      <c r="J95" s="40"/>
      <c r="K95" s="39"/>
      <c r="L95" s="41"/>
      <c r="M95" s="42"/>
      <c r="N95" s="43"/>
      <c r="O95" s="43"/>
      <c r="P95" s="44"/>
      <c r="Q95" s="45"/>
      <c r="R95" s="53" t="str">
        <f t="shared" si="42"/>
        <v/>
      </c>
    </row>
    <row r="96" spans="1:18" s="54" customFormat="1" ht="18" customHeight="1" x14ac:dyDescent="0.25">
      <c r="A96" s="32">
        <f t="shared" si="43"/>
        <v>83</v>
      </c>
      <c r="B96" s="47"/>
      <c r="C96" s="48"/>
      <c r="D96" s="35" t="str">
        <f>IF($B96="","",[1]Accueil!E$8)</f>
        <v/>
      </c>
      <c r="E96" s="36"/>
      <c r="F96" s="37"/>
      <c r="G96" s="37"/>
      <c r="H96" s="38" t="str">
        <f t="shared" si="41"/>
        <v/>
      </c>
      <c r="I96" s="59"/>
      <c r="J96" s="60"/>
      <c r="K96" s="39"/>
      <c r="L96" s="41"/>
      <c r="M96" s="42"/>
      <c r="N96" s="43"/>
      <c r="O96" s="43"/>
      <c r="P96" s="44"/>
      <c r="Q96" s="45"/>
      <c r="R96" s="53" t="str">
        <f t="shared" si="42"/>
        <v/>
      </c>
    </row>
    <row r="97" spans="1:18" s="13" customFormat="1" ht="18" customHeight="1" thickBot="1" x14ac:dyDescent="0.3">
      <c r="A97" s="32">
        <f t="shared" si="43"/>
        <v>84</v>
      </c>
      <c r="B97" s="61"/>
      <c r="C97" s="62"/>
      <c r="D97" s="35" t="str">
        <f>IF($B97="","",[1]Accueil!E$8)</f>
        <v/>
      </c>
      <c r="E97" s="36"/>
      <c r="F97" s="37"/>
      <c r="G97" s="37"/>
      <c r="H97" s="38" t="str">
        <f t="shared" si="41"/>
        <v/>
      </c>
      <c r="I97" s="39"/>
      <c r="J97" s="40"/>
      <c r="K97" s="39"/>
      <c r="L97" s="41"/>
      <c r="M97" s="42"/>
      <c r="N97" s="43"/>
      <c r="O97" s="43"/>
      <c r="P97" s="44"/>
      <c r="Q97" s="45"/>
      <c r="R97" s="53" t="str">
        <f t="shared" si="42"/>
        <v/>
      </c>
    </row>
    <row r="98" spans="1:18" s="76" customFormat="1" ht="18" customHeight="1" thickBot="1" x14ac:dyDescent="0.3">
      <c r="A98" s="63" t="s">
        <v>30</v>
      </c>
      <c r="B98" s="64"/>
      <c r="C98" s="65"/>
      <c r="D98" s="66">
        <f>SUM(D91:D97)</f>
        <v>0</v>
      </c>
      <c r="E98" s="67">
        <f>SUM(E91:E97)</f>
        <v>0</v>
      </c>
      <c r="F98" s="68">
        <f>SUM(F91:F97)</f>
        <v>0</v>
      </c>
      <c r="G98" s="68">
        <f>SUM(G91:G97)</f>
        <v>0</v>
      </c>
      <c r="H98" s="69">
        <f>SUM(H91:H97)</f>
        <v>0</v>
      </c>
      <c r="I98" s="64"/>
      <c r="J98" s="70"/>
      <c r="K98" s="70"/>
      <c r="L98" s="70"/>
      <c r="M98" s="71">
        <f t="shared" ref="M98:R98" si="44">SUM(M91:M97)</f>
        <v>0</v>
      </c>
      <c r="N98" s="72">
        <f t="shared" si="44"/>
        <v>0</v>
      </c>
      <c r="O98" s="72">
        <f t="shared" si="44"/>
        <v>0</v>
      </c>
      <c r="P98" s="73">
        <f t="shared" si="44"/>
        <v>0</v>
      </c>
      <c r="Q98" s="74">
        <f t="shared" si="44"/>
        <v>0</v>
      </c>
      <c r="R98" s="75">
        <f t="shared" si="44"/>
        <v>0</v>
      </c>
    </row>
    <row r="99" spans="1:18" s="13" customFormat="1" ht="18" customHeight="1" x14ac:dyDescent="0.25">
      <c r="A99" s="32">
        <f>A97+1</f>
        <v>85</v>
      </c>
      <c r="B99" s="33"/>
      <c r="C99" s="34"/>
      <c r="D99" s="35" t="str">
        <f>IF($B99="","",[1]Accueil!E$8)</f>
        <v/>
      </c>
      <c r="E99" s="36"/>
      <c r="F99" s="37"/>
      <c r="G99" s="37"/>
      <c r="H99" s="38" t="str">
        <f t="shared" ref="H99:H105" si="45">IF(B99="","",SUM(D99:G99))</f>
        <v/>
      </c>
      <c r="I99" s="39"/>
      <c r="J99" s="40"/>
      <c r="K99" s="39"/>
      <c r="L99" s="41"/>
      <c r="M99" s="42"/>
      <c r="N99" s="43"/>
      <c r="O99" s="43"/>
      <c r="P99" s="44"/>
      <c r="Q99" s="45"/>
      <c r="R99" s="46" t="str">
        <f t="shared" ref="R99:R105" si="46">IF(ISERROR(H99-SUM(M99:Q99)),"",H99-SUM(M99:Q99))</f>
        <v/>
      </c>
    </row>
    <row r="100" spans="1:18" s="54" customFormat="1" ht="18" customHeight="1" x14ac:dyDescent="0.25">
      <c r="A100" s="32">
        <f t="shared" ref="A100:A105" si="47">A99+1</f>
        <v>86</v>
      </c>
      <c r="B100" s="47"/>
      <c r="C100" s="48"/>
      <c r="D100" s="35" t="str">
        <f>IF($B100="","",[1]Accueil!E$8)</f>
        <v/>
      </c>
      <c r="E100" s="36"/>
      <c r="F100" s="37"/>
      <c r="G100" s="37"/>
      <c r="H100" s="38" t="str">
        <f t="shared" si="45"/>
        <v/>
      </c>
      <c r="I100" s="39"/>
      <c r="J100" s="40"/>
      <c r="K100" s="39"/>
      <c r="L100" s="41"/>
      <c r="M100" s="77"/>
      <c r="N100" s="50"/>
      <c r="O100" s="50"/>
      <c r="P100" s="51"/>
      <c r="Q100" s="52"/>
      <c r="R100" s="53" t="str">
        <f t="shared" si="46"/>
        <v/>
      </c>
    </row>
    <row r="101" spans="1:18" s="13" customFormat="1" ht="18" customHeight="1" x14ac:dyDescent="0.25">
      <c r="A101" s="32">
        <f t="shared" si="47"/>
        <v>87</v>
      </c>
      <c r="B101" s="47"/>
      <c r="C101" s="48"/>
      <c r="D101" s="35" t="str">
        <f>IF($B101="","",[1]Accueil!E$8)</f>
        <v/>
      </c>
      <c r="E101" s="36"/>
      <c r="F101" s="37"/>
      <c r="G101" s="37"/>
      <c r="H101" s="38" t="str">
        <f t="shared" si="45"/>
        <v/>
      </c>
      <c r="I101" s="39"/>
      <c r="J101" s="40"/>
      <c r="K101" s="39"/>
      <c r="L101" s="41"/>
      <c r="M101" s="42"/>
      <c r="N101" s="43"/>
      <c r="O101" s="43"/>
      <c r="P101" s="44"/>
      <c r="Q101" s="45"/>
      <c r="R101" s="53" t="str">
        <f t="shared" si="46"/>
        <v/>
      </c>
    </row>
    <row r="102" spans="1:18" s="54" customFormat="1" ht="18" customHeight="1" x14ac:dyDescent="0.25">
      <c r="A102" s="32">
        <f t="shared" si="47"/>
        <v>88</v>
      </c>
      <c r="B102" s="47"/>
      <c r="C102" s="48"/>
      <c r="D102" s="35" t="str">
        <f>IF($B102="","",[1]Accueil!E$8)</f>
        <v/>
      </c>
      <c r="E102" s="36"/>
      <c r="F102" s="37"/>
      <c r="G102" s="37"/>
      <c r="H102" s="38" t="str">
        <f t="shared" si="45"/>
        <v/>
      </c>
      <c r="I102" s="55"/>
      <c r="J102" s="40"/>
      <c r="K102" s="39"/>
      <c r="L102" s="41"/>
      <c r="M102" s="42"/>
      <c r="N102" s="56"/>
      <c r="O102" s="56"/>
      <c r="P102" s="57"/>
      <c r="Q102" s="58"/>
      <c r="R102" s="53" t="str">
        <f t="shared" si="46"/>
        <v/>
      </c>
    </row>
    <row r="103" spans="1:18" s="13" customFormat="1" ht="18" customHeight="1" x14ac:dyDescent="0.25">
      <c r="A103" s="32">
        <f t="shared" si="47"/>
        <v>89</v>
      </c>
      <c r="B103" s="47"/>
      <c r="C103" s="48"/>
      <c r="D103" s="35" t="str">
        <f>IF($B103="","",[1]Accueil!E$8)</f>
        <v/>
      </c>
      <c r="E103" s="36"/>
      <c r="F103" s="37"/>
      <c r="G103" s="37"/>
      <c r="H103" s="38" t="str">
        <f t="shared" si="45"/>
        <v/>
      </c>
      <c r="I103" s="39"/>
      <c r="J103" s="40"/>
      <c r="K103" s="39"/>
      <c r="L103" s="41"/>
      <c r="M103" s="42"/>
      <c r="N103" s="43"/>
      <c r="O103" s="43"/>
      <c r="P103" s="44"/>
      <c r="Q103" s="45"/>
      <c r="R103" s="53" t="str">
        <f t="shared" si="46"/>
        <v/>
      </c>
    </row>
    <row r="104" spans="1:18" s="54" customFormat="1" ht="18" customHeight="1" x14ac:dyDescent="0.25">
      <c r="A104" s="32">
        <f t="shared" si="47"/>
        <v>90</v>
      </c>
      <c r="B104" s="47"/>
      <c r="C104" s="48"/>
      <c r="D104" s="35" t="str">
        <f>IF($B104="","",[1]Accueil!E$8)</f>
        <v/>
      </c>
      <c r="E104" s="36"/>
      <c r="F104" s="37"/>
      <c r="G104" s="37"/>
      <c r="H104" s="38" t="str">
        <f t="shared" si="45"/>
        <v/>
      </c>
      <c r="I104" s="59"/>
      <c r="J104" s="60"/>
      <c r="K104" s="39"/>
      <c r="L104" s="41"/>
      <c r="M104" s="42"/>
      <c r="N104" s="43"/>
      <c r="O104" s="43"/>
      <c r="P104" s="44"/>
      <c r="Q104" s="45"/>
      <c r="R104" s="53" t="str">
        <f t="shared" si="46"/>
        <v/>
      </c>
    </row>
    <row r="105" spans="1:18" s="13" customFormat="1" ht="18" customHeight="1" thickBot="1" x14ac:dyDescent="0.3">
      <c r="A105" s="32">
        <f t="shared" si="47"/>
        <v>91</v>
      </c>
      <c r="B105" s="61"/>
      <c r="C105" s="62"/>
      <c r="D105" s="35" t="str">
        <f>IF($B105="","",[1]Accueil!E$8)</f>
        <v/>
      </c>
      <c r="E105" s="36"/>
      <c r="F105" s="37"/>
      <c r="G105" s="37"/>
      <c r="H105" s="38" t="str">
        <f t="shared" si="45"/>
        <v/>
      </c>
      <c r="I105" s="39"/>
      <c r="J105" s="40"/>
      <c r="K105" s="39"/>
      <c r="L105" s="41"/>
      <c r="M105" s="42"/>
      <c r="N105" s="43"/>
      <c r="O105" s="43"/>
      <c r="P105" s="44"/>
      <c r="Q105" s="45"/>
      <c r="R105" s="53" t="str">
        <f t="shared" si="46"/>
        <v/>
      </c>
    </row>
    <row r="106" spans="1:18" s="76" customFormat="1" ht="18" customHeight="1" thickBot="1" x14ac:dyDescent="0.3">
      <c r="A106" s="63" t="s">
        <v>31</v>
      </c>
      <c r="B106" s="64"/>
      <c r="C106" s="65"/>
      <c r="D106" s="66">
        <f>SUM(D99:D105)</f>
        <v>0</v>
      </c>
      <c r="E106" s="67">
        <f>SUM(E99:E105)</f>
        <v>0</v>
      </c>
      <c r="F106" s="68">
        <f>SUM(F99:F105)</f>
        <v>0</v>
      </c>
      <c r="G106" s="68">
        <f>SUM(G99:G105)</f>
        <v>0</v>
      </c>
      <c r="H106" s="69">
        <f>SUM(H99:H105)</f>
        <v>0</v>
      </c>
      <c r="I106" s="64"/>
      <c r="J106" s="70"/>
      <c r="K106" s="70"/>
      <c r="L106" s="70"/>
      <c r="M106" s="71">
        <f t="shared" ref="M106:R106" si="48">SUM(M99:M105)</f>
        <v>0</v>
      </c>
      <c r="N106" s="72">
        <f t="shared" si="48"/>
        <v>0</v>
      </c>
      <c r="O106" s="72">
        <f t="shared" si="48"/>
        <v>0</v>
      </c>
      <c r="P106" s="73">
        <f t="shared" si="48"/>
        <v>0</v>
      </c>
      <c r="Q106" s="74">
        <f t="shared" si="48"/>
        <v>0</v>
      </c>
      <c r="R106" s="75">
        <f t="shared" si="48"/>
        <v>0</v>
      </c>
    </row>
    <row r="107" spans="1:18" s="13" customFormat="1" ht="18" customHeight="1" x14ac:dyDescent="0.25">
      <c r="A107" s="32">
        <f>A105+1</f>
        <v>92</v>
      </c>
      <c r="B107" s="33"/>
      <c r="C107" s="34"/>
      <c r="D107" s="35" t="str">
        <f>IF($B107="","",[1]Accueil!E$8)</f>
        <v/>
      </c>
      <c r="E107" s="36"/>
      <c r="F107" s="37"/>
      <c r="G107" s="37"/>
      <c r="H107" s="38" t="str">
        <f t="shared" ref="H107:H113" si="49">IF(B107="","",SUM(D107:G107))</f>
        <v/>
      </c>
      <c r="I107" s="39"/>
      <c r="J107" s="40"/>
      <c r="K107" s="39"/>
      <c r="L107" s="41"/>
      <c r="M107" s="42"/>
      <c r="N107" s="43"/>
      <c r="O107" s="43"/>
      <c r="P107" s="44"/>
      <c r="Q107" s="45"/>
      <c r="R107" s="46"/>
    </row>
    <row r="108" spans="1:18" s="54" customFormat="1" ht="18" customHeight="1" x14ac:dyDescent="0.25">
      <c r="A108" s="32">
        <f t="shared" ref="A108:A113" si="50">A107+1</f>
        <v>93</v>
      </c>
      <c r="B108" s="47"/>
      <c r="C108" s="48"/>
      <c r="D108" s="35" t="str">
        <f>IF($B108="","",[1]Accueil!E$8)</f>
        <v/>
      </c>
      <c r="E108" s="36"/>
      <c r="F108" s="37"/>
      <c r="G108" s="37"/>
      <c r="H108" s="38" t="str">
        <f t="shared" si="49"/>
        <v/>
      </c>
      <c r="I108" s="39"/>
      <c r="J108" s="40"/>
      <c r="K108" s="39"/>
      <c r="L108" s="41"/>
      <c r="M108" s="77"/>
      <c r="N108" s="50"/>
      <c r="O108" s="50"/>
      <c r="P108" s="51"/>
      <c r="Q108" s="52"/>
      <c r="R108" s="53"/>
    </row>
    <row r="109" spans="1:18" s="13" customFormat="1" ht="18" customHeight="1" x14ac:dyDescent="0.25">
      <c r="A109" s="32">
        <f t="shared" si="50"/>
        <v>94</v>
      </c>
      <c r="B109" s="47"/>
      <c r="C109" s="48"/>
      <c r="D109" s="35" t="str">
        <f>IF($B109="","",[1]Accueil!E$8)</f>
        <v/>
      </c>
      <c r="E109" s="36"/>
      <c r="F109" s="37"/>
      <c r="G109" s="37"/>
      <c r="H109" s="38" t="str">
        <f t="shared" si="49"/>
        <v/>
      </c>
      <c r="I109" s="39"/>
      <c r="J109" s="40"/>
      <c r="K109" s="39"/>
      <c r="L109" s="41"/>
      <c r="M109" s="42"/>
      <c r="N109" s="43"/>
      <c r="O109" s="43"/>
      <c r="P109" s="44"/>
      <c r="Q109" s="45"/>
      <c r="R109" s="53"/>
    </row>
    <row r="110" spans="1:18" s="54" customFormat="1" ht="18" customHeight="1" x14ac:dyDescent="0.25">
      <c r="A110" s="32">
        <f t="shared" si="50"/>
        <v>95</v>
      </c>
      <c r="B110" s="47"/>
      <c r="C110" s="48"/>
      <c r="D110" s="35" t="str">
        <f>IF($B110="","",[1]Accueil!E$8)</f>
        <v/>
      </c>
      <c r="E110" s="36"/>
      <c r="F110" s="37"/>
      <c r="G110" s="37"/>
      <c r="H110" s="38" t="str">
        <f t="shared" si="49"/>
        <v/>
      </c>
      <c r="I110" s="55"/>
      <c r="J110" s="40"/>
      <c r="K110" s="39"/>
      <c r="L110" s="41"/>
      <c r="M110" s="42"/>
      <c r="N110" s="56"/>
      <c r="O110" s="56"/>
      <c r="P110" s="57"/>
      <c r="Q110" s="58"/>
      <c r="R110" s="53"/>
    </row>
    <row r="111" spans="1:18" s="13" customFormat="1" ht="18" customHeight="1" x14ac:dyDescent="0.25">
      <c r="A111" s="32">
        <f t="shared" si="50"/>
        <v>96</v>
      </c>
      <c r="B111" s="47"/>
      <c r="C111" s="48"/>
      <c r="D111" s="35" t="str">
        <f>IF($B111="","",[1]Accueil!E$8)</f>
        <v/>
      </c>
      <c r="E111" s="36"/>
      <c r="F111" s="37"/>
      <c r="G111" s="37"/>
      <c r="H111" s="38" t="str">
        <f t="shared" si="49"/>
        <v/>
      </c>
      <c r="I111" s="39"/>
      <c r="J111" s="40"/>
      <c r="K111" s="39"/>
      <c r="L111" s="41"/>
      <c r="M111" s="42"/>
      <c r="N111" s="43"/>
      <c r="O111" s="43"/>
      <c r="P111" s="44"/>
      <c r="Q111" s="45"/>
      <c r="R111" s="53" t="str">
        <f>IF(ISERROR(H111-SUM(M111:Q111)),"",H111-SUM(M111:Q111))</f>
        <v/>
      </c>
    </row>
    <row r="112" spans="1:18" s="54" customFormat="1" ht="18" customHeight="1" x14ac:dyDescent="0.25">
      <c r="A112" s="32">
        <f t="shared" si="50"/>
        <v>97</v>
      </c>
      <c r="B112" s="47"/>
      <c r="C112" s="48"/>
      <c r="D112" s="35" t="str">
        <f>IF($B112="","",[1]Accueil!E$8)</f>
        <v/>
      </c>
      <c r="E112" s="36"/>
      <c r="F112" s="37"/>
      <c r="G112" s="37"/>
      <c r="H112" s="38" t="str">
        <f t="shared" si="49"/>
        <v/>
      </c>
      <c r="I112" s="59"/>
      <c r="J112" s="60"/>
      <c r="K112" s="39"/>
      <c r="L112" s="41"/>
      <c r="M112" s="42"/>
      <c r="N112" s="43"/>
      <c r="O112" s="43"/>
      <c r="P112" s="44"/>
      <c r="Q112" s="45"/>
      <c r="R112" s="53" t="str">
        <f>IF(ISERROR(H112-SUM(M112:Q112)),"",H112-SUM(M112:Q112))</f>
        <v/>
      </c>
    </row>
    <row r="113" spans="1:18" s="13" customFormat="1" ht="18" customHeight="1" thickBot="1" x14ac:dyDescent="0.3">
      <c r="A113" s="32">
        <f t="shared" si="50"/>
        <v>98</v>
      </c>
      <c r="B113" s="61"/>
      <c r="C113" s="62"/>
      <c r="D113" s="35" t="str">
        <f>IF($B113="","",[1]Accueil!E$8)</f>
        <v/>
      </c>
      <c r="E113" s="36"/>
      <c r="F113" s="37"/>
      <c r="G113" s="37"/>
      <c r="H113" s="38" t="str">
        <f t="shared" si="49"/>
        <v/>
      </c>
      <c r="I113" s="39"/>
      <c r="J113" s="40"/>
      <c r="K113" s="39"/>
      <c r="L113" s="41"/>
      <c r="M113" s="42"/>
      <c r="N113" s="43"/>
      <c r="O113" s="43"/>
      <c r="P113" s="44"/>
      <c r="Q113" s="45"/>
      <c r="R113" s="53"/>
    </row>
    <row r="114" spans="1:18" s="76" customFormat="1" ht="18" customHeight="1" thickBot="1" x14ac:dyDescent="0.3">
      <c r="A114" s="63" t="s">
        <v>32</v>
      </c>
      <c r="B114" s="64"/>
      <c r="C114" s="65"/>
      <c r="D114" s="66">
        <f>SUM(D107:D113)</f>
        <v>0</v>
      </c>
      <c r="E114" s="67">
        <f>SUM(E107:E113)</f>
        <v>0</v>
      </c>
      <c r="F114" s="68">
        <f>SUM(F107:F113)</f>
        <v>0</v>
      </c>
      <c r="G114" s="68">
        <f>SUM(G107:G113)</f>
        <v>0</v>
      </c>
      <c r="H114" s="69">
        <f>SUM(H107:H113)</f>
        <v>0</v>
      </c>
      <c r="I114" s="64"/>
      <c r="J114" s="70"/>
      <c r="K114" s="70"/>
      <c r="L114" s="70"/>
      <c r="M114" s="71">
        <f t="shared" ref="M114:R114" si="51">SUM(M107:M113)</f>
        <v>0</v>
      </c>
      <c r="N114" s="72">
        <f t="shared" si="51"/>
        <v>0</v>
      </c>
      <c r="O114" s="72">
        <f t="shared" si="51"/>
        <v>0</v>
      </c>
      <c r="P114" s="73">
        <f t="shared" si="51"/>
        <v>0</v>
      </c>
      <c r="Q114" s="74">
        <f t="shared" si="51"/>
        <v>0</v>
      </c>
      <c r="R114" s="75">
        <f t="shared" si="51"/>
        <v>0</v>
      </c>
    </row>
    <row r="115" spans="1:18" s="13" customFormat="1" ht="18" customHeight="1" x14ac:dyDescent="0.25">
      <c r="A115" s="32">
        <f>A113+1</f>
        <v>99</v>
      </c>
      <c r="B115" s="33"/>
      <c r="C115" s="34"/>
      <c r="D115" s="35" t="str">
        <f>IF($B115="","",[1]Accueil!E$8)</f>
        <v/>
      </c>
      <c r="E115" s="36"/>
      <c r="F115" s="37"/>
      <c r="G115" s="37"/>
      <c r="H115" s="38" t="str">
        <f t="shared" ref="H115:H121" si="52">IF(B115="","",SUM(D115:G115))</f>
        <v/>
      </c>
      <c r="I115" s="39"/>
      <c r="J115" s="40"/>
      <c r="K115" s="39"/>
      <c r="L115" s="41"/>
      <c r="M115" s="42"/>
      <c r="N115" s="43"/>
      <c r="O115" s="43"/>
      <c r="P115" s="44"/>
      <c r="Q115" s="45"/>
      <c r="R115" s="46" t="str">
        <f t="shared" ref="R115:R121" si="53">IF(ISERROR(H115-SUM(M115:Q115)),"",H115-SUM(M115:Q115))</f>
        <v/>
      </c>
    </row>
    <row r="116" spans="1:18" s="54" customFormat="1" ht="18" customHeight="1" x14ac:dyDescent="0.25">
      <c r="A116" s="32">
        <f t="shared" ref="A116:A121" si="54">A115+1</f>
        <v>100</v>
      </c>
      <c r="B116" s="47"/>
      <c r="C116" s="48"/>
      <c r="D116" s="35" t="str">
        <f>IF($B116="","",[1]Accueil!E$8)</f>
        <v/>
      </c>
      <c r="E116" s="36"/>
      <c r="F116" s="37"/>
      <c r="G116" s="37"/>
      <c r="H116" s="38" t="str">
        <f t="shared" si="52"/>
        <v/>
      </c>
      <c r="I116" s="39"/>
      <c r="J116" s="40"/>
      <c r="K116" s="39"/>
      <c r="L116" s="41"/>
      <c r="M116" s="77"/>
      <c r="N116" s="50"/>
      <c r="O116" s="50"/>
      <c r="P116" s="51"/>
      <c r="Q116" s="52"/>
      <c r="R116" s="53" t="str">
        <f t="shared" si="53"/>
        <v/>
      </c>
    </row>
    <row r="117" spans="1:18" s="13" customFormat="1" ht="18" customHeight="1" x14ac:dyDescent="0.25">
      <c r="A117" s="32">
        <f t="shared" si="54"/>
        <v>101</v>
      </c>
      <c r="B117" s="47"/>
      <c r="C117" s="48"/>
      <c r="D117" s="35" t="str">
        <f>IF($B117="","",[1]Accueil!E$8)</f>
        <v/>
      </c>
      <c r="E117" s="36"/>
      <c r="F117" s="37"/>
      <c r="G117" s="37"/>
      <c r="H117" s="38" t="str">
        <f t="shared" si="52"/>
        <v/>
      </c>
      <c r="I117" s="39"/>
      <c r="J117" s="40"/>
      <c r="K117" s="39"/>
      <c r="L117" s="41"/>
      <c r="M117" s="42"/>
      <c r="N117" s="43"/>
      <c r="O117" s="43"/>
      <c r="P117" s="44"/>
      <c r="Q117" s="45"/>
      <c r="R117" s="53" t="str">
        <f t="shared" si="53"/>
        <v/>
      </c>
    </row>
    <row r="118" spans="1:18" s="54" customFormat="1" ht="18" customHeight="1" x14ac:dyDescent="0.25">
      <c r="A118" s="32">
        <f t="shared" si="54"/>
        <v>102</v>
      </c>
      <c r="B118" s="47"/>
      <c r="C118" s="48"/>
      <c r="D118" s="35" t="str">
        <f>IF($B118="","",[1]Accueil!E$8)</f>
        <v/>
      </c>
      <c r="E118" s="36"/>
      <c r="F118" s="37"/>
      <c r="G118" s="37"/>
      <c r="H118" s="38" t="str">
        <f t="shared" si="52"/>
        <v/>
      </c>
      <c r="I118" s="55"/>
      <c r="J118" s="40"/>
      <c r="K118" s="39"/>
      <c r="L118" s="41"/>
      <c r="M118" s="42"/>
      <c r="N118" s="56"/>
      <c r="O118" s="56"/>
      <c r="P118" s="57"/>
      <c r="Q118" s="58"/>
      <c r="R118" s="53" t="str">
        <f t="shared" si="53"/>
        <v/>
      </c>
    </row>
    <row r="119" spans="1:18" s="13" customFormat="1" ht="18" customHeight="1" x14ac:dyDescent="0.25">
      <c r="A119" s="32">
        <f t="shared" si="54"/>
        <v>103</v>
      </c>
      <c r="B119" s="47"/>
      <c r="C119" s="48"/>
      <c r="D119" s="35" t="str">
        <f>IF($B119="","",[1]Accueil!E$8)</f>
        <v/>
      </c>
      <c r="E119" s="36"/>
      <c r="F119" s="37"/>
      <c r="G119" s="37"/>
      <c r="H119" s="38" t="str">
        <f t="shared" si="52"/>
        <v/>
      </c>
      <c r="I119" s="39"/>
      <c r="J119" s="40"/>
      <c r="K119" s="39"/>
      <c r="L119" s="41"/>
      <c r="M119" s="42"/>
      <c r="N119" s="43"/>
      <c r="O119" s="43"/>
      <c r="P119" s="44"/>
      <c r="Q119" s="45"/>
      <c r="R119" s="53" t="str">
        <f t="shared" si="53"/>
        <v/>
      </c>
    </row>
    <row r="120" spans="1:18" s="54" customFormat="1" ht="18" customHeight="1" x14ac:dyDescent="0.25">
      <c r="A120" s="32">
        <f t="shared" si="54"/>
        <v>104</v>
      </c>
      <c r="B120" s="47"/>
      <c r="C120" s="48"/>
      <c r="D120" s="35" t="str">
        <f>IF($B120="","",[1]Accueil!E$8)</f>
        <v/>
      </c>
      <c r="E120" s="36"/>
      <c r="F120" s="37"/>
      <c r="G120" s="37"/>
      <c r="H120" s="38" t="str">
        <f t="shared" si="52"/>
        <v/>
      </c>
      <c r="I120" s="59"/>
      <c r="J120" s="60"/>
      <c r="K120" s="39"/>
      <c r="L120" s="41"/>
      <c r="M120" s="42"/>
      <c r="N120" s="43"/>
      <c r="O120" s="43"/>
      <c r="P120" s="44"/>
      <c r="Q120" s="45"/>
      <c r="R120" s="53" t="str">
        <f t="shared" si="53"/>
        <v/>
      </c>
    </row>
    <row r="121" spans="1:18" s="13" customFormat="1" ht="18" customHeight="1" thickBot="1" x14ac:dyDescent="0.3">
      <c r="A121" s="32">
        <f t="shared" si="54"/>
        <v>105</v>
      </c>
      <c r="B121" s="61"/>
      <c r="C121" s="62"/>
      <c r="D121" s="35" t="str">
        <f>IF($B121="","",[1]Accueil!E$8)</f>
        <v/>
      </c>
      <c r="E121" s="36"/>
      <c r="F121" s="37"/>
      <c r="G121" s="37"/>
      <c r="H121" s="38" t="str">
        <f t="shared" si="52"/>
        <v/>
      </c>
      <c r="I121" s="39"/>
      <c r="J121" s="40"/>
      <c r="K121" s="39"/>
      <c r="L121" s="41"/>
      <c r="M121" s="42"/>
      <c r="N121" s="43"/>
      <c r="O121" s="43"/>
      <c r="P121" s="44"/>
      <c r="Q121" s="45"/>
      <c r="R121" s="53" t="str">
        <f t="shared" si="53"/>
        <v/>
      </c>
    </row>
    <row r="122" spans="1:18" s="76" customFormat="1" ht="18" customHeight="1" thickBot="1" x14ac:dyDescent="0.3">
      <c r="A122" s="63" t="s">
        <v>33</v>
      </c>
      <c r="B122" s="64"/>
      <c r="C122" s="65"/>
      <c r="D122" s="66">
        <f>SUM(D115:D121)</f>
        <v>0</v>
      </c>
      <c r="E122" s="67">
        <f>SUM(E115:E121)</f>
        <v>0</v>
      </c>
      <c r="F122" s="68">
        <f>SUM(F115:F121)</f>
        <v>0</v>
      </c>
      <c r="G122" s="68">
        <f>SUM(G115:G121)</f>
        <v>0</v>
      </c>
      <c r="H122" s="69">
        <f>SUM(H115:H121)</f>
        <v>0</v>
      </c>
      <c r="I122" s="64"/>
      <c r="J122" s="70"/>
      <c r="K122" s="70"/>
      <c r="L122" s="70"/>
      <c r="M122" s="71">
        <f t="shared" ref="M122:R122" si="55">SUM(M115:M121)</f>
        <v>0</v>
      </c>
      <c r="N122" s="72">
        <f t="shared" si="55"/>
        <v>0</v>
      </c>
      <c r="O122" s="72">
        <f t="shared" si="55"/>
        <v>0</v>
      </c>
      <c r="P122" s="73">
        <f t="shared" si="55"/>
        <v>0</v>
      </c>
      <c r="Q122" s="74">
        <f t="shared" si="55"/>
        <v>0</v>
      </c>
      <c r="R122" s="75">
        <f t="shared" si="55"/>
        <v>0</v>
      </c>
    </row>
    <row r="123" spans="1:18" s="13" customFormat="1" ht="18" customHeight="1" x14ac:dyDescent="0.25">
      <c r="A123" s="32">
        <f>A121+1</f>
        <v>106</v>
      </c>
      <c r="B123" s="33"/>
      <c r="C123" s="34"/>
      <c r="D123" s="35" t="str">
        <f>IF($B123="","",[1]Accueil!E$8)</f>
        <v/>
      </c>
      <c r="E123" s="36"/>
      <c r="F123" s="37"/>
      <c r="G123" s="37"/>
      <c r="H123" s="38" t="str">
        <f t="shared" ref="H123:H129" si="56">IF(B123="","",SUM(D123:G123))</f>
        <v/>
      </c>
      <c r="I123" s="39"/>
      <c r="J123" s="40"/>
      <c r="K123" s="39"/>
      <c r="L123" s="41"/>
      <c r="M123" s="42"/>
      <c r="N123" s="43"/>
      <c r="O123" s="43"/>
      <c r="P123" s="44"/>
      <c r="Q123" s="45"/>
      <c r="R123" s="46" t="str">
        <f t="shared" ref="R123:R129" si="57">IF(ISERROR(H123-SUM(M123:Q123)),"",H123-SUM(M123:Q123))</f>
        <v/>
      </c>
    </row>
    <row r="124" spans="1:18" s="54" customFormat="1" ht="18" customHeight="1" x14ac:dyDescent="0.25">
      <c r="A124" s="32">
        <f t="shared" ref="A124:A129" si="58">A123+1</f>
        <v>107</v>
      </c>
      <c r="B124" s="47"/>
      <c r="C124" s="48"/>
      <c r="D124" s="35" t="str">
        <f>IF($B124="","",[1]Accueil!E$8)</f>
        <v/>
      </c>
      <c r="E124" s="36"/>
      <c r="F124" s="37"/>
      <c r="G124" s="37"/>
      <c r="H124" s="38" t="str">
        <f t="shared" si="56"/>
        <v/>
      </c>
      <c r="I124" s="39"/>
      <c r="J124" s="40"/>
      <c r="K124" s="39"/>
      <c r="L124" s="41"/>
      <c r="M124" s="77"/>
      <c r="N124" s="50"/>
      <c r="O124" s="50"/>
      <c r="P124" s="51"/>
      <c r="Q124" s="52"/>
      <c r="R124" s="53" t="str">
        <f t="shared" si="57"/>
        <v/>
      </c>
    </row>
    <row r="125" spans="1:18" s="13" customFormat="1" ht="18" customHeight="1" x14ac:dyDescent="0.25">
      <c r="A125" s="32">
        <f t="shared" si="58"/>
        <v>108</v>
      </c>
      <c r="B125" s="47"/>
      <c r="C125" s="48"/>
      <c r="D125" s="35" t="str">
        <f>IF($B125="","",[1]Accueil!E$8)</f>
        <v/>
      </c>
      <c r="E125" s="36"/>
      <c r="F125" s="37"/>
      <c r="G125" s="37"/>
      <c r="H125" s="38" t="str">
        <f t="shared" si="56"/>
        <v/>
      </c>
      <c r="I125" s="39"/>
      <c r="J125" s="40"/>
      <c r="K125" s="39"/>
      <c r="L125" s="41"/>
      <c r="M125" s="42"/>
      <c r="N125" s="43"/>
      <c r="O125" s="43"/>
      <c r="P125" s="44"/>
      <c r="Q125" s="45"/>
      <c r="R125" s="53" t="str">
        <f t="shared" si="57"/>
        <v/>
      </c>
    </row>
    <row r="126" spans="1:18" s="54" customFormat="1" ht="18" customHeight="1" x14ac:dyDescent="0.25">
      <c r="A126" s="32">
        <f t="shared" si="58"/>
        <v>109</v>
      </c>
      <c r="B126" s="47"/>
      <c r="C126" s="48"/>
      <c r="D126" s="35" t="str">
        <f>IF($B126="","",[1]Accueil!E$8)</f>
        <v/>
      </c>
      <c r="E126" s="36"/>
      <c r="F126" s="37"/>
      <c r="G126" s="37"/>
      <c r="H126" s="38" t="str">
        <f t="shared" si="56"/>
        <v/>
      </c>
      <c r="I126" s="55"/>
      <c r="J126" s="40"/>
      <c r="K126" s="39"/>
      <c r="L126" s="41"/>
      <c r="M126" s="42"/>
      <c r="N126" s="56"/>
      <c r="O126" s="56"/>
      <c r="P126" s="57"/>
      <c r="Q126" s="58"/>
      <c r="R126" s="53" t="str">
        <f t="shared" si="57"/>
        <v/>
      </c>
    </row>
    <row r="127" spans="1:18" s="13" customFormat="1" ht="18" customHeight="1" x14ac:dyDescent="0.25">
      <c r="A127" s="32">
        <f t="shared" si="58"/>
        <v>110</v>
      </c>
      <c r="B127" s="47"/>
      <c r="C127" s="48"/>
      <c r="D127" s="35" t="str">
        <f>IF($B127="","",[1]Accueil!E$8)</f>
        <v/>
      </c>
      <c r="E127" s="36"/>
      <c r="F127" s="37"/>
      <c r="G127" s="37"/>
      <c r="H127" s="38" t="str">
        <f t="shared" si="56"/>
        <v/>
      </c>
      <c r="I127" s="39"/>
      <c r="J127" s="40"/>
      <c r="K127" s="39"/>
      <c r="L127" s="41"/>
      <c r="M127" s="42"/>
      <c r="N127" s="43"/>
      <c r="O127" s="43"/>
      <c r="P127" s="44"/>
      <c r="Q127" s="45"/>
      <c r="R127" s="53" t="str">
        <f t="shared" si="57"/>
        <v/>
      </c>
    </row>
    <row r="128" spans="1:18" s="54" customFormat="1" ht="18" customHeight="1" x14ac:dyDescent="0.25">
      <c r="A128" s="32">
        <f t="shared" si="58"/>
        <v>111</v>
      </c>
      <c r="B128" s="47"/>
      <c r="C128" s="48"/>
      <c r="D128" s="35" t="str">
        <f>IF($B128="","",[1]Accueil!E$8)</f>
        <v/>
      </c>
      <c r="E128" s="36"/>
      <c r="F128" s="37"/>
      <c r="G128" s="37"/>
      <c r="H128" s="38" t="str">
        <f t="shared" si="56"/>
        <v/>
      </c>
      <c r="I128" s="59"/>
      <c r="J128" s="60"/>
      <c r="K128" s="39"/>
      <c r="L128" s="41"/>
      <c r="M128" s="42"/>
      <c r="N128" s="43"/>
      <c r="O128" s="43"/>
      <c r="P128" s="44"/>
      <c r="Q128" s="45"/>
      <c r="R128" s="53" t="str">
        <f t="shared" si="57"/>
        <v/>
      </c>
    </row>
    <row r="129" spans="1:18" s="13" customFormat="1" ht="18" customHeight="1" thickBot="1" x14ac:dyDescent="0.3">
      <c r="A129" s="32">
        <f t="shared" si="58"/>
        <v>112</v>
      </c>
      <c r="B129" s="61"/>
      <c r="C129" s="62"/>
      <c r="D129" s="35" t="str">
        <f>IF($B129="","",[1]Accueil!E$8)</f>
        <v/>
      </c>
      <c r="E129" s="36"/>
      <c r="F129" s="37"/>
      <c r="G129" s="37"/>
      <c r="H129" s="38" t="str">
        <f t="shared" si="56"/>
        <v/>
      </c>
      <c r="I129" s="39"/>
      <c r="J129" s="40"/>
      <c r="K129" s="39"/>
      <c r="L129" s="41"/>
      <c r="M129" s="42"/>
      <c r="N129" s="43"/>
      <c r="O129" s="43"/>
      <c r="P129" s="44"/>
      <c r="Q129" s="45"/>
      <c r="R129" s="53" t="str">
        <f t="shared" si="57"/>
        <v/>
      </c>
    </row>
    <row r="130" spans="1:18" s="76" customFormat="1" ht="18" customHeight="1" thickBot="1" x14ac:dyDescent="0.3">
      <c r="A130" s="63" t="s">
        <v>34</v>
      </c>
      <c r="B130" s="64"/>
      <c r="C130" s="65"/>
      <c r="D130" s="66">
        <f>SUM(D123:D129)</f>
        <v>0</v>
      </c>
      <c r="E130" s="67">
        <f>SUM(E123:E129)</f>
        <v>0</v>
      </c>
      <c r="F130" s="68">
        <f>SUM(F123:F129)</f>
        <v>0</v>
      </c>
      <c r="G130" s="68">
        <f>SUM(G123:G129)</f>
        <v>0</v>
      </c>
      <c r="H130" s="69">
        <f>SUM(H123:H129)</f>
        <v>0</v>
      </c>
      <c r="I130" s="64"/>
      <c r="J130" s="70"/>
      <c r="K130" s="70"/>
      <c r="L130" s="70"/>
      <c r="M130" s="71">
        <f t="shared" ref="M130:R130" si="59">SUM(M123:M129)</f>
        <v>0</v>
      </c>
      <c r="N130" s="72">
        <f t="shared" si="59"/>
        <v>0</v>
      </c>
      <c r="O130" s="72">
        <f t="shared" si="59"/>
        <v>0</v>
      </c>
      <c r="P130" s="73">
        <f t="shared" si="59"/>
        <v>0</v>
      </c>
      <c r="Q130" s="74">
        <f t="shared" si="59"/>
        <v>0</v>
      </c>
      <c r="R130" s="75">
        <f t="shared" si="59"/>
        <v>0</v>
      </c>
    </row>
    <row r="131" spans="1:18" s="13" customFormat="1" ht="18" customHeight="1" x14ac:dyDescent="0.25">
      <c r="A131" s="32">
        <f>A129+1</f>
        <v>113</v>
      </c>
      <c r="B131" s="33"/>
      <c r="C131" s="34"/>
      <c r="D131" s="35" t="str">
        <f>IF($B131="","",[1]Accueil!E$8)</f>
        <v/>
      </c>
      <c r="E131" s="36"/>
      <c r="F131" s="37"/>
      <c r="G131" s="37"/>
      <c r="H131" s="38" t="str">
        <f t="shared" ref="H131:H137" si="60">IF(B131="","",SUM(D131:G131))</f>
        <v/>
      </c>
      <c r="I131" s="39"/>
      <c r="J131" s="40"/>
      <c r="K131" s="39"/>
      <c r="L131" s="41"/>
      <c r="M131" s="42"/>
      <c r="N131" s="43"/>
      <c r="O131" s="43"/>
      <c r="P131" s="44"/>
      <c r="Q131" s="45"/>
      <c r="R131" s="46" t="str">
        <f t="shared" ref="R131:R137" si="61">IF(ISERROR(H131-SUM(M131:Q131)),"",H131-SUM(M131:Q131))</f>
        <v/>
      </c>
    </row>
    <row r="132" spans="1:18" s="54" customFormat="1" ht="18" customHeight="1" x14ac:dyDescent="0.25">
      <c r="A132" s="32">
        <f t="shared" ref="A132:A137" si="62">A131+1</f>
        <v>114</v>
      </c>
      <c r="B132" s="47"/>
      <c r="C132" s="48"/>
      <c r="D132" s="35" t="str">
        <f>IF($B132="","",[1]Accueil!E$8)</f>
        <v/>
      </c>
      <c r="E132" s="36"/>
      <c r="F132" s="37"/>
      <c r="G132" s="37"/>
      <c r="H132" s="38" t="str">
        <f t="shared" si="60"/>
        <v/>
      </c>
      <c r="I132" s="39"/>
      <c r="J132" s="40"/>
      <c r="K132" s="39"/>
      <c r="L132" s="41"/>
      <c r="M132" s="77"/>
      <c r="N132" s="50"/>
      <c r="O132" s="50"/>
      <c r="P132" s="51"/>
      <c r="Q132" s="52"/>
      <c r="R132" s="53" t="str">
        <f t="shared" si="61"/>
        <v/>
      </c>
    </row>
    <row r="133" spans="1:18" s="13" customFormat="1" ht="18" customHeight="1" x14ac:dyDescent="0.25">
      <c r="A133" s="32">
        <f t="shared" si="62"/>
        <v>115</v>
      </c>
      <c r="B133" s="47"/>
      <c r="C133" s="48"/>
      <c r="D133" s="35" t="str">
        <f>IF($B133="","",[1]Accueil!E$8)</f>
        <v/>
      </c>
      <c r="E133" s="36"/>
      <c r="F133" s="37"/>
      <c r="G133" s="37"/>
      <c r="H133" s="38" t="str">
        <f t="shared" si="60"/>
        <v/>
      </c>
      <c r="I133" s="39"/>
      <c r="J133" s="40"/>
      <c r="K133" s="39"/>
      <c r="L133" s="41"/>
      <c r="M133" s="42"/>
      <c r="N133" s="43"/>
      <c r="O133" s="43"/>
      <c r="P133" s="44"/>
      <c r="Q133" s="45"/>
      <c r="R133" s="53" t="str">
        <f t="shared" si="61"/>
        <v/>
      </c>
    </row>
    <row r="134" spans="1:18" s="54" customFormat="1" ht="18" customHeight="1" x14ac:dyDescent="0.25">
      <c r="A134" s="32">
        <f t="shared" si="62"/>
        <v>116</v>
      </c>
      <c r="B134" s="47"/>
      <c r="C134" s="48"/>
      <c r="D134" s="35" t="str">
        <f>IF($B134="","",[1]Accueil!E$8)</f>
        <v/>
      </c>
      <c r="E134" s="36"/>
      <c r="F134" s="37"/>
      <c r="G134" s="37"/>
      <c r="H134" s="38" t="str">
        <f t="shared" si="60"/>
        <v/>
      </c>
      <c r="I134" s="55"/>
      <c r="J134" s="40"/>
      <c r="K134" s="39"/>
      <c r="L134" s="41"/>
      <c r="M134" s="42"/>
      <c r="N134" s="56"/>
      <c r="O134" s="56"/>
      <c r="P134" s="57"/>
      <c r="Q134" s="58"/>
      <c r="R134" s="53" t="str">
        <f t="shared" si="61"/>
        <v/>
      </c>
    </row>
    <row r="135" spans="1:18" s="13" customFormat="1" ht="18" customHeight="1" x14ac:dyDescent="0.25">
      <c r="A135" s="32">
        <f t="shared" si="62"/>
        <v>117</v>
      </c>
      <c r="B135" s="47"/>
      <c r="C135" s="48"/>
      <c r="D135" s="35" t="str">
        <f>IF($B135="","",[1]Accueil!E$8)</f>
        <v/>
      </c>
      <c r="E135" s="36"/>
      <c r="F135" s="37"/>
      <c r="G135" s="37"/>
      <c r="H135" s="38" t="str">
        <f t="shared" si="60"/>
        <v/>
      </c>
      <c r="I135" s="39"/>
      <c r="J135" s="40"/>
      <c r="K135" s="39"/>
      <c r="L135" s="41"/>
      <c r="M135" s="42"/>
      <c r="N135" s="43"/>
      <c r="O135" s="43"/>
      <c r="P135" s="44"/>
      <c r="Q135" s="45"/>
      <c r="R135" s="53" t="str">
        <f t="shared" si="61"/>
        <v/>
      </c>
    </row>
    <row r="136" spans="1:18" s="54" customFormat="1" ht="18" customHeight="1" x14ac:dyDescent="0.25">
      <c r="A136" s="32">
        <f t="shared" si="62"/>
        <v>118</v>
      </c>
      <c r="B136" s="47"/>
      <c r="C136" s="48"/>
      <c r="D136" s="35" t="str">
        <f>IF($B136="","",[1]Accueil!E$8)</f>
        <v/>
      </c>
      <c r="E136" s="36"/>
      <c r="F136" s="37"/>
      <c r="G136" s="37"/>
      <c r="H136" s="38" t="str">
        <f t="shared" si="60"/>
        <v/>
      </c>
      <c r="I136" s="59"/>
      <c r="J136" s="60"/>
      <c r="K136" s="39"/>
      <c r="L136" s="41"/>
      <c r="M136" s="42"/>
      <c r="N136" s="43"/>
      <c r="O136" s="43"/>
      <c r="P136" s="44"/>
      <c r="Q136" s="45"/>
      <c r="R136" s="53" t="str">
        <f t="shared" si="61"/>
        <v/>
      </c>
    </row>
    <row r="137" spans="1:18" s="13" customFormat="1" ht="18" customHeight="1" thickBot="1" x14ac:dyDescent="0.3">
      <c r="A137" s="32">
        <f t="shared" si="62"/>
        <v>119</v>
      </c>
      <c r="B137" s="61"/>
      <c r="C137" s="62"/>
      <c r="D137" s="35" t="str">
        <f>IF($B137="","",[1]Accueil!E$8)</f>
        <v/>
      </c>
      <c r="E137" s="36"/>
      <c r="F137" s="37"/>
      <c r="G137" s="37"/>
      <c r="H137" s="38" t="str">
        <f t="shared" si="60"/>
        <v/>
      </c>
      <c r="I137" s="39"/>
      <c r="J137" s="40"/>
      <c r="K137" s="39"/>
      <c r="L137" s="41"/>
      <c r="M137" s="42"/>
      <c r="N137" s="43"/>
      <c r="O137" s="43"/>
      <c r="P137" s="44"/>
      <c r="Q137" s="45"/>
      <c r="R137" s="53" t="str">
        <f t="shared" si="61"/>
        <v/>
      </c>
    </row>
    <row r="138" spans="1:18" s="76" customFormat="1" ht="18" customHeight="1" thickBot="1" x14ac:dyDescent="0.3">
      <c r="A138" s="63" t="s">
        <v>35</v>
      </c>
      <c r="B138" s="64"/>
      <c r="C138" s="65"/>
      <c r="D138" s="66">
        <f>SUM(D131:D137)</f>
        <v>0</v>
      </c>
      <c r="E138" s="67">
        <f>SUM(E131:E137)</f>
        <v>0</v>
      </c>
      <c r="F138" s="68">
        <f>SUM(F131:F137)</f>
        <v>0</v>
      </c>
      <c r="G138" s="68">
        <f>SUM(G131:G137)</f>
        <v>0</v>
      </c>
      <c r="H138" s="69">
        <f>SUM(H131:H137)</f>
        <v>0</v>
      </c>
      <c r="I138" s="64"/>
      <c r="J138" s="70"/>
      <c r="K138" s="70"/>
      <c r="L138" s="70"/>
      <c r="M138" s="71">
        <f t="shared" ref="M138:R138" si="63">SUM(M131:M137)</f>
        <v>0</v>
      </c>
      <c r="N138" s="72">
        <f t="shared" si="63"/>
        <v>0</v>
      </c>
      <c r="O138" s="72">
        <f t="shared" si="63"/>
        <v>0</v>
      </c>
      <c r="P138" s="73">
        <f t="shared" si="63"/>
        <v>0</v>
      </c>
      <c r="Q138" s="74">
        <f t="shared" si="63"/>
        <v>0</v>
      </c>
      <c r="R138" s="75">
        <f t="shared" si="63"/>
        <v>0</v>
      </c>
    </row>
    <row r="139" spans="1:18" s="13" customFormat="1" ht="18" customHeight="1" x14ac:dyDescent="0.25">
      <c r="A139" s="32">
        <f>A137+1</f>
        <v>120</v>
      </c>
      <c r="B139" s="33"/>
      <c r="C139" s="34"/>
      <c r="D139" s="35" t="str">
        <f>IF($B139="","",[1]Accueil!E$8)</f>
        <v/>
      </c>
      <c r="E139" s="36"/>
      <c r="F139" s="37"/>
      <c r="G139" s="37"/>
      <c r="H139" s="38" t="str">
        <f t="shared" ref="H139:H145" si="64">IF(B139="","",SUM(D139:G139))</f>
        <v/>
      </c>
      <c r="I139" s="39"/>
      <c r="J139" s="40"/>
      <c r="K139" s="39"/>
      <c r="L139" s="41"/>
      <c r="M139" s="42"/>
      <c r="N139" s="43"/>
      <c r="O139" s="43"/>
      <c r="P139" s="44"/>
      <c r="Q139" s="45"/>
      <c r="R139" s="46" t="str">
        <f t="shared" ref="R139:R145" si="65">IF(ISERROR(H139-SUM(M139:Q139)),"",H139-SUM(M139:Q139))</f>
        <v/>
      </c>
    </row>
    <row r="140" spans="1:18" s="54" customFormat="1" ht="18" customHeight="1" x14ac:dyDescent="0.25">
      <c r="A140" s="32">
        <f t="shared" ref="A140:A145" si="66">A139+1</f>
        <v>121</v>
      </c>
      <c r="B140" s="47"/>
      <c r="C140" s="48"/>
      <c r="D140" s="35" t="str">
        <f>IF($B140="","",[1]Accueil!E$8)</f>
        <v/>
      </c>
      <c r="E140" s="36"/>
      <c r="F140" s="37"/>
      <c r="G140" s="37"/>
      <c r="H140" s="38" t="str">
        <f t="shared" si="64"/>
        <v/>
      </c>
      <c r="I140" s="39"/>
      <c r="J140" s="40"/>
      <c r="K140" s="39"/>
      <c r="L140" s="41"/>
      <c r="M140" s="77"/>
      <c r="N140" s="50"/>
      <c r="O140" s="50"/>
      <c r="P140" s="51"/>
      <c r="Q140" s="52"/>
      <c r="R140" s="53" t="str">
        <f t="shared" si="65"/>
        <v/>
      </c>
    </row>
    <row r="141" spans="1:18" s="13" customFormat="1" ht="18" customHeight="1" x14ac:dyDescent="0.25">
      <c r="A141" s="32">
        <f t="shared" si="66"/>
        <v>122</v>
      </c>
      <c r="B141" s="47"/>
      <c r="C141" s="48"/>
      <c r="D141" s="35" t="str">
        <f>IF($B141="","",[1]Accueil!E$8)</f>
        <v/>
      </c>
      <c r="E141" s="36"/>
      <c r="F141" s="37"/>
      <c r="G141" s="37"/>
      <c r="H141" s="38" t="str">
        <f t="shared" si="64"/>
        <v/>
      </c>
      <c r="I141" s="39"/>
      <c r="J141" s="40"/>
      <c r="K141" s="39"/>
      <c r="L141" s="41"/>
      <c r="M141" s="42"/>
      <c r="N141" s="43"/>
      <c r="O141" s="43"/>
      <c r="P141" s="44"/>
      <c r="Q141" s="45"/>
      <c r="R141" s="53" t="str">
        <f t="shared" si="65"/>
        <v/>
      </c>
    </row>
    <row r="142" spans="1:18" s="54" customFormat="1" ht="18" customHeight="1" x14ac:dyDescent="0.25">
      <c r="A142" s="32">
        <f t="shared" si="66"/>
        <v>123</v>
      </c>
      <c r="B142" s="47"/>
      <c r="C142" s="48"/>
      <c r="D142" s="35" t="str">
        <f>IF($B142="","",[1]Accueil!E$8)</f>
        <v/>
      </c>
      <c r="E142" s="36"/>
      <c r="F142" s="37"/>
      <c r="G142" s="37"/>
      <c r="H142" s="38" t="str">
        <f t="shared" si="64"/>
        <v/>
      </c>
      <c r="I142" s="55"/>
      <c r="J142" s="40"/>
      <c r="K142" s="39"/>
      <c r="L142" s="41"/>
      <c r="M142" s="42"/>
      <c r="N142" s="56"/>
      <c r="O142" s="56"/>
      <c r="P142" s="57"/>
      <c r="Q142" s="58"/>
      <c r="R142" s="53" t="str">
        <f t="shared" si="65"/>
        <v/>
      </c>
    </row>
    <row r="143" spans="1:18" s="13" customFormat="1" ht="18" customHeight="1" x14ac:dyDescent="0.25">
      <c r="A143" s="32">
        <f t="shared" si="66"/>
        <v>124</v>
      </c>
      <c r="B143" s="47"/>
      <c r="C143" s="48"/>
      <c r="D143" s="35" t="str">
        <f>IF($B143="","",[1]Accueil!E$8)</f>
        <v/>
      </c>
      <c r="E143" s="36"/>
      <c r="F143" s="37"/>
      <c r="G143" s="37"/>
      <c r="H143" s="38" t="str">
        <f t="shared" si="64"/>
        <v/>
      </c>
      <c r="I143" s="39"/>
      <c r="J143" s="40"/>
      <c r="K143" s="39"/>
      <c r="L143" s="41"/>
      <c r="M143" s="42"/>
      <c r="N143" s="43"/>
      <c r="O143" s="43"/>
      <c r="P143" s="44"/>
      <c r="Q143" s="45"/>
      <c r="R143" s="53" t="str">
        <f t="shared" si="65"/>
        <v/>
      </c>
    </row>
    <row r="144" spans="1:18" s="54" customFormat="1" ht="18" customHeight="1" x14ac:dyDescent="0.25">
      <c r="A144" s="32">
        <f t="shared" si="66"/>
        <v>125</v>
      </c>
      <c r="B144" s="47"/>
      <c r="C144" s="48"/>
      <c r="D144" s="35" t="str">
        <f>IF($B144="","",[1]Accueil!E$8)</f>
        <v/>
      </c>
      <c r="E144" s="36"/>
      <c r="F144" s="37"/>
      <c r="G144" s="37"/>
      <c r="H144" s="38" t="str">
        <f t="shared" si="64"/>
        <v/>
      </c>
      <c r="I144" s="59"/>
      <c r="J144" s="60"/>
      <c r="K144" s="39"/>
      <c r="L144" s="41"/>
      <c r="M144" s="42"/>
      <c r="N144" s="43"/>
      <c r="O144" s="43"/>
      <c r="P144" s="44"/>
      <c r="Q144" s="45"/>
      <c r="R144" s="53" t="str">
        <f t="shared" si="65"/>
        <v/>
      </c>
    </row>
    <row r="145" spans="1:18" s="13" customFormat="1" ht="18" customHeight="1" thickBot="1" x14ac:dyDescent="0.3">
      <c r="A145" s="32">
        <f t="shared" si="66"/>
        <v>126</v>
      </c>
      <c r="B145" s="61"/>
      <c r="C145" s="62"/>
      <c r="D145" s="35" t="str">
        <f>IF($B145="","",[1]Accueil!E$8)</f>
        <v/>
      </c>
      <c r="E145" s="36"/>
      <c r="F145" s="37"/>
      <c r="G145" s="37"/>
      <c r="H145" s="38" t="str">
        <f t="shared" si="64"/>
        <v/>
      </c>
      <c r="I145" s="39"/>
      <c r="J145" s="40"/>
      <c r="K145" s="39"/>
      <c r="L145" s="41"/>
      <c r="M145" s="42"/>
      <c r="N145" s="43"/>
      <c r="O145" s="43"/>
      <c r="P145" s="44"/>
      <c r="Q145" s="45"/>
      <c r="R145" s="53" t="str">
        <f t="shared" si="65"/>
        <v/>
      </c>
    </row>
    <row r="146" spans="1:18" s="76" customFormat="1" ht="18" customHeight="1" thickBot="1" x14ac:dyDescent="0.3">
      <c r="A146" s="63" t="s">
        <v>36</v>
      </c>
      <c r="B146" s="64"/>
      <c r="C146" s="65"/>
      <c r="D146" s="66">
        <f>SUM(D139:D145)</f>
        <v>0</v>
      </c>
      <c r="E146" s="67">
        <f>SUM(E139:E145)</f>
        <v>0</v>
      </c>
      <c r="F146" s="68">
        <f>SUM(F139:F145)</f>
        <v>0</v>
      </c>
      <c r="G146" s="68">
        <f>SUM(G139:G145)</f>
        <v>0</v>
      </c>
      <c r="H146" s="69">
        <f>SUM(H139:H145)</f>
        <v>0</v>
      </c>
      <c r="I146" s="64"/>
      <c r="J146" s="70"/>
      <c r="K146" s="70"/>
      <c r="L146" s="70"/>
      <c r="M146" s="71">
        <f t="shared" ref="M146:R146" si="67">SUM(M139:M145)</f>
        <v>0</v>
      </c>
      <c r="N146" s="72">
        <f t="shared" si="67"/>
        <v>0</v>
      </c>
      <c r="O146" s="72">
        <f t="shared" si="67"/>
        <v>0</v>
      </c>
      <c r="P146" s="73">
        <f t="shared" si="67"/>
        <v>0</v>
      </c>
      <c r="Q146" s="74">
        <f t="shared" si="67"/>
        <v>0</v>
      </c>
      <c r="R146" s="75">
        <f t="shared" si="67"/>
        <v>0</v>
      </c>
    </row>
    <row r="147" spans="1:18" s="13" customFormat="1" ht="18" customHeight="1" x14ac:dyDescent="0.25">
      <c r="A147" s="32">
        <f>A145+1</f>
        <v>127</v>
      </c>
      <c r="B147" s="33"/>
      <c r="C147" s="34"/>
      <c r="D147" s="35" t="str">
        <f>IF($B147="","",[1]Accueil!E$8)</f>
        <v/>
      </c>
      <c r="E147" s="36"/>
      <c r="F147" s="37"/>
      <c r="G147" s="37"/>
      <c r="H147" s="38" t="str">
        <f t="shared" ref="H147:H153" si="68">IF(B147="","",SUM(D147:G147))</f>
        <v/>
      </c>
      <c r="I147" s="39"/>
      <c r="J147" s="40"/>
      <c r="K147" s="39"/>
      <c r="L147" s="41"/>
      <c r="M147" s="42"/>
      <c r="N147" s="43"/>
      <c r="O147" s="43"/>
      <c r="P147" s="44"/>
      <c r="Q147" s="45"/>
      <c r="R147" s="46" t="str">
        <f t="shared" ref="R147:R153" si="69">IF(ISERROR(H147-SUM(M147:Q147)),"",H147-SUM(M147:Q147))</f>
        <v/>
      </c>
    </row>
    <row r="148" spans="1:18" s="54" customFormat="1" ht="18" customHeight="1" x14ac:dyDescent="0.25">
      <c r="A148" s="32">
        <f t="shared" ref="A148:A153" si="70">A147+1</f>
        <v>128</v>
      </c>
      <c r="B148" s="47"/>
      <c r="C148" s="48"/>
      <c r="D148" s="35" t="str">
        <f>IF($B148="","",[1]Accueil!E$8)</f>
        <v/>
      </c>
      <c r="E148" s="36"/>
      <c r="F148" s="37"/>
      <c r="G148" s="37"/>
      <c r="H148" s="38" t="str">
        <f t="shared" si="68"/>
        <v/>
      </c>
      <c r="I148" s="39"/>
      <c r="J148" s="40"/>
      <c r="K148" s="39"/>
      <c r="L148" s="41"/>
      <c r="M148" s="77"/>
      <c r="N148" s="50"/>
      <c r="O148" s="50"/>
      <c r="P148" s="51"/>
      <c r="Q148" s="52"/>
      <c r="R148" s="53" t="str">
        <f t="shared" si="69"/>
        <v/>
      </c>
    </row>
    <row r="149" spans="1:18" s="13" customFormat="1" ht="18" customHeight="1" x14ac:dyDescent="0.25">
      <c r="A149" s="32">
        <f t="shared" si="70"/>
        <v>129</v>
      </c>
      <c r="B149" s="47"/>
      <c r="C149" s="48"/>
      <c r="D149" s="35" t="str">
        <f>IF($B149="","",[1]Accueil!E$8)</f>
        <v/>
      </c>
      <c r="E149" s="36"/>
      <c r="F149" s="37"/>
      <c r="G149" s="37"/>
      <c r="H149" s="38" t="str">
        <f t="shared" si="68"/>
        <v/>
      </c>
      <c r="I149" s="39"/>
      <c r="J149" s="40"/>
      <c r="K149" s="39"/>
      <c r="L149" s="41"/>
      <c r="M149" s="42"/>
      <c r="N149" s="43"/>
      <c r="O149" s="43"/>
      <c r="P149" s="44"/>
      <c r="Q149" s="45"/>
      <c r="R149" s="53" t="str">
        <f t="shared" si="69"/>
        <v/>
      </c>
    </row>
    <row r="150" spans="1:18" s="54" customFormat="1" ht="18" customHeight="1" x14ac:dyDescent="0.25">
      <c r="A150" s="32">
        <f t="shared" si="70"/>
        <v>130</v>
      </c>
      <c r="B150" s="47"/>
      <c r="C150" s="48"/>
      <c r="D150" s="35" t="str">
        <f>IF($B150="","",[1]Accueil!E$8)</f>
        <v/>
      </c>
      <c r="E150" s="36"/>
      <c r="F150" s="37"/>
      <c r="G150" s="37"/>
      <c r="H150" s="38" t="str">
        <f t="shared" si="68"/>
        <v/>
      </c>
      <c r="I150" s="55"/>
      <c r="J150" s="40"/>
      <c r="K150" s="39"/>
      <c r="L150" s="41"/>
      <c r="M150" s="42"/>
      <c r="N150" s="56"/>
      <c r="O150" s="56"/>
      <c r="P150" s="57"/>
      <c r="Q150" s="58"/>
      <c r="R150" s="53" t="str">
        <f t="shared" si="69"/>
        <v/>
      </c>
    </row>
    <row r="151" spans="1:18" s="13" customFormat="1" ht="18" customHeight="1" x14ac:dyDescent="0.25">
      <c r="A151" s="32">
        <f t="shared" si="70"/>
        <v>131</v>
      </c>
      <c r="B151" s="47"/>
      <c r="C151" s="48"/>
      <c r="D151" s="35" t="str">
        <f>IF($B151="","",[1]Accueil!E$8)</f>
        <v/>
      </c>
      <c r="E151" s="36"/>
      <c r="F151" s="37"/>
      <c r="G151" s="37"/>
      <c r="H151" s="38" t="str">
        <f t="shared" si="68"/>
        <v/>
      </c>
      <c r="I151" s="39"/>
      <c r="J151" s="40"/>
      <c r="K151" s="39"/>
      <c r="L151" s="41"/>
      <c r="M151" s="42"/>
      <c r="N151" s="43"/>
      <c r="O151" s="43"/>
      <c r="P151" s="44"/>
      <c r="Q151" s="45"/>
      <c r="R151" s="53" t="str">
        <f t="shared" si="69"/>
        <v/>
      </c>
    </row>
    <row r="152" spans="1:18" s="54" customFormat="1" ht="18" customHeight="1" x14ac:dyDescent="0.25">
      <c r="A152" s="32">
        <f t="shared" si="70"/>
        <v>132</v>
      </c>
      <c r="B152" s="47"/>
      <c r="C152" s="48"/>
      <c r="D152" s="35" t="str">
        <f>IF($B152="","",[1]Accueil!E$8)</f>
        <v/>
      </c>
      <c r="E152" s="36"/>
      <c r="F152" s="37"/>
      <c r="G152" s="37"/>
      <c r="H152" s="38" t="str">
        <f t="shared" si="68"/>
        <v/>
      </c>
      <c r="I152" s="59"/>
      <c r="J152" s="60"/>
      <c r="K152" s="39"/>
      <c r="L152" s="41"/>
      <c r="M152" s="42"/>
      <c r="N152" s="43"/>
      <c r="O152" s="43"/>
      <c r="P152" s="44"/>
      <c r="Q152" s="45"/>
      <c r="R152" s="53" t="str">
        <f t="shared" si="69"/>
        <v/>
      </c>
    </row>
    <row r="153" spans="1:18" s="13" customFormat="1" ht="18" customHeight="1" thickBot="1" x14ac:dyDescent="0.3">
      <c r="A153" s="32">
        <f t="shared" si="70"/>
        <v>133</v>
      </c>
      <c r="B153" s="61"/>
      <c r="C153" s="62"/>
      <c r="D153" s="35" t="str">
        <f>IF($B153="","",[1]Accueil!E$8)</f>
        <v/>
      </c>
      <c r="E153" s="36"/>
      <c r="F153" s="37"/>
      <c r="G153" s="37"/>
      <c r="H153" s="38" t="str">
        <f t="shared" si="68"/>
        <v/>
      </c>
      <c r="I153" s="39"/>
      <c r="J153" s="40"/>
      <c r="K153" s="39"/>
      <c r="L153" s="41"/>
      <c r="M153" s="42"/>
      <c r="N153" s="43"/>
      <c r="O153" s="43"/>
      <c r="P153" s="44"/>
      <c r="Q153" s="45"/>
      <c r="R153" s="53" t="str">
        <f t="shared" si="69"/>
        <v/>
      </c>
    </row>
    <row r="154" spans="1:18" s="76" customFormat="1" ht="18" customHeight="1" thickBot="1" x14ac:dyDescent="0.3">
      <c r="A154" s="63" t="s">
        <v>37</v>
      </c>
      <c r="B154" s="64"/>
      <c r="C154" s="65"/>
      <c r="D154" s="66">
        <f>SUM(D147:D153)</f>
        <v>0</v>
      </c>
      <c r="E154" s="67">
        <f>SUM(E147:E153)</f>
        <v>0</v>
      </c>
      <c r="F154" s="68">
        <f>SUM(F147:F153)</f>
        <v>0</v>
      </c>
      <c r="G154" s="68">
        <f>SUM(G147:G153)</f>
        <v>0</v>
      </c>
      <c r="H154" s="69">
        <f>SUM(H147:H153)</f>
        <v>0</v>
      </c>
      <c r="I154" s="64"/>
      <c r="J154" s="70"/>
      <c r="K154" s="70"/>
      <c r="L154" s="70"/>
      <c r="M154" s="71">
        <f t="shared" ref="M154:R154" si="71">SUM(M147:M153)</f>
        <v>0</v>
      </c>
      <c r="N154" s="72">
        <f t="shared" si="71"/>
        <v>0</v>
      </c>
      <c r="O154" s="72">
        <f t="shared" si="71"/>
        <v>0</v>
      </c>
      <c r="P154" s="73">
        <f t="shared" si="71"/>
        <v>0</v>
      </c>
      <c r="Q154" s="74">
        <f t="shared" si="71"/>
        <v>0</v>
      </c>
      <c r="R154" s="75">
        <f t="shared" si="71"/>
        <v>0</v>
      </c>
    </row>
    <row r="155" spans="1:18" s="13" customFormat="1" ht="18" customHeight="1" x14ac:dyDescent="0.25">
      <c r="A155" s="32">
        <f>A153+1</f>
        <v>134</v>
      </c>
      <c r="B155" s="33"/>
      <c r="C155" s="34"/>
      <c r="D155" s="35" t="str">
        <f>IF($B155="","",[1]Accueil!E$8)</f>
        <v/>
      </c>
      <c r="E155" s="36"/>
      <c r="F155" s="37"/>
      <c r="G155" s="37"/>
      <c r="H155" s="38" t="str">
        <f t="shared" ref="H155:H161" si="72">IF(B155="","",SUM(D155:G155))</f>
        <v/>
      </c>
      <c r="I155" s="39"/>
      <c r="J155" s="40"/>
      <c r="K155" s="39"/>
      <c r="L155" s="41"/>
      <c r="M155" s="42"/>
      <c r="N155" s="43"/>
      <c r="O155" s="43"/>
      <c r="P155" s="44"/>
      <c r="Q155" s="45"/>
      <c r="R155" s="46" t="str">
        <f t="shared" ref="R155:R161" si="73">IF(ISERROR(H155-SUM(M155:Q155)),"",H155-SUM(M155:Q155))</f>
        <v/>
      </c>
    </row>
    <row r="156" spans="1:18" s="54" customFormat="1" ht="18" customHeight="1" x14ac:dyDescent="0.25">
      <c r="A156" s="32">
        <f t="shared" ref="A156:A161" si="74">A155+1</f>
        <v>135</v>
      </c>
      <c r="B156" s="47"/>
      <c r="C156" s="48"/>
      <c r="D156" s="35" t="str">
        <f>IF($B156="","",[1]Accueil!E$8)</f>
        <v/>
      </c>
      <c r="E156" s="36"/>
      <c r="F156" s="37"/>
      <c r="G156" s="37"/>
      <c r="H156" s="38" t="str">
        <f t="shared" si="72"/>
        <v/>
      </c>
      <c r="I156" s="39"/>
      <c r="J156" s="40"/>
      <c r="K156" s="39"/>
      <c r="L156" s="41"/>
      <c r="M156" s="77"/>
      <c r="N156" s="50"/>
      <c r="O156" s="50"/>
      <c r="P156" s="51"/>
      <c r="Q156" s="52"/>
      <c r="R156" s="53" t="str">
        <f t="shared" si="73"/>
        <v/>
      </c>
    </row>
    <row r="157" spans="1:18" s="13" customFormat="1" ht="18" customHeight="1" x14ac:dyDescent="0.25">
      <c r="A157" s="32">
        <f t="shared" si="74"/>
        <v>136</v>
      </c>
      <c r="B157" s="47"/>
      <c r="C157" s="48"/>
      <c r="D157" s="35" t="str">
        <f>IF($B157="","",[1]Accueil!E$8)</f>
        <v/>
      </c>
      <c r="E157" s="36"/>
      <c r="F157" s="37"/>
      <c r="G157" s="37"/>
      <c r="H157" s="38" t="str">
        <f t="shared" si="72"/>
        <v/>
      </c>
      <c r="I157" s="39"/>
      <c r="J157" s="40"/>
      <c r="K157" s="39"/>
      <c r="L157" s="41"/>
      <c r="M157" s="42"/>
      <c r="N157" s="43"/>
      <c r="O157" s="43"/>
      <c r="P157" s="44"/>
      <c r="Q157" s="45"/>
      <c r="R157" s="53" t="str">
        <f t="shared" si="73"/>
        <v/>
      </c>
    </row>
    <row r="158" spans="1:18" s="54" customFormat="1" ht="18" customHeight="1" x14ac:dyDescent="0.25">
      <c r="A158" s="32">
        <f t="shared" si="74"/>
        <v>137</v>
      </c>
      <c r="B158" s="47"/>
      <c r="C158" s="48"/>
      <c r="D158" s="35" t="str">
        <f>IF($B158="","",[1]Accueil!E$8)</f>
        <v/>
      </c>
      <c r="E158" s="36"/>
      <c r="F158" s="37"/>
      <c r="G158" s="37"/>
      <c r="H158" s="38" t="str">
        <f t="shared" si="72"/>
        <v/>
      </c>
      <c r="I158" s="55"/>
      <c r="J158" s="40"/>
      <c r="K158" s="39"/>
      <c r="L158" s="41"/>
      <c r="M158" s="42"/>
      <c r="N158" s="56"/>
      <c r="O158" s="56"/>
      <c r="P158" s="57"/>
      <c r="Q158" s="58"/>
      <c r="R158" s="53" t="str">
        <f t="shared" si="73"/>
        <v/>
      </c>
    </row>
    <row r="159" spans="1:18" s="13" customFormat="1" ht="18" customHeight="1" x14ac:dyDescent="0.25">
      <c r="A159" s="32">
        <f t="shared" si="74"/>
        <v>138</v>
      </c>
      <c r="B159" s="47"/>
      <c r="C159" s="48"/>
      <c r="D159" s="35" t="str">
        <f>IF($B159="","",[1]Accueil!E$8)</f>
        <v/>
      </c>
      <c r="E159" s="36"/>
      <c r="F159" s="37"/>
      <c r="G159" s="37"/>
      <c r="H159" s="38" t="str">
        <f t="shared" si="72"/>
        <v/>
      </c>
      <c r="I159" s="39"/>
      <c r="J159" s="40"/>
      <c r="K159" s="39"/>
      <c r="L159" s="41"/>
      <c r="M159" s="42"/>
      <c r="N159" s="43"/>
      <c r="O159" s="43"/>
      <c r="P159" s="44"/>
      <c r="Q159" s="45"/>
      <c r="R159" s="53" t="str">
        <f t="shared" si="73"/>
        <v/>
      </c>
    </row>
    <row r="160" spans="1:18" s="54" customFormat="1" ht="18" customHeight="1" x14ac:dyDescent="0.25">
      <c r="A160" s="32">
        <f t="shared" si="74"/>
        <v>139</v>
      </c>
      <c r="B160" s="47"/>
      <c r="C160" s="48"/>
      <c r="D160" s="35" t="str">
        <f>IF($B160="","",[1]Accueil!E$8)</f>
        <v/>
      </c>
      <c r="E160" s="36"/>
      <c r="F160" s="37"/>
      <c r="G160" s="37"/>
      <c r="H160" s="38" t="str">
        <f t="shared" si="72"/>
        <v/>
      </c>
      <c r="I160" s="59"/>
      <c r="J160" s="60"/>
      <c r="K160" s="39"/>
      <c r="L160" s="41"/>
      <c r="M160" s="42"/>
      <c r="N160" s="43"/>
      <c r="O160" s="43"/>
      <c r="P160" s="44"/>
      <c r="Q160" s="45"/>
      <c r="R160" s="53" t="str">
        <f t="shared" si="73"/>
        <v/>
      </c>
    </row>
    <row r="161" spans="1:18" s="13" customFormat="1" ht="18" customHeight="1" thickBot="1" x14ac:dyDescent="0.3">
      <c r="A161" s="32">
        <f t="shared" si="74"/>
        <v>140</v>
      </c>
      <c r="B161" s="61"/>
      <c r="C161" s="62"/>
      <c r="D161" s="35" t="str">
        <f>IF($B161="","",[1]Accueil!E$8)</f>
        <v/>
      </c>
      <c r="E161" s="36"/>
      <c r="F161" s="37"/>
      <c r="G161" s="37"/>
      <c r="H161" s="38" t="str">
        <f t="shared" si="72"/>
        <v/>
      </c>
      <c r="I161" s="39"/>
      <c r="J161" s="40"/>
      <c r="K161" s="39"/>
      <c r="L161" s="41"/>
      <c r="M161" s="42"/>
      <c r="N161" s="43"/>
      <c r="O161" s="43"/>
      <c r="P161" s="44"/>
      <c r="Q161" s="45"/>
      <c r="R161" s="53" t="str">
        <f t="shared" si="73"/>
        <v/>
      </c>
    </row>
    <row r="162" spans="1:18" s="76" customFormat="1" ht="18" customHeight="1" thickBot="1" x14ac:dyDescent="0.3">
      <c r="A162" s="63" t="s">
        <v>38</v>
      </c>
      <c r="B162" s="64"/>
      <c r="C162" s="65"/>
      <c r="D162" s="66">
        <f>SUM(D155:D161)</f>
        <v>0</v>
      </c>
      <c r="E162" s="67">
        <f>SUM(E155:E161)</f>
        <v>0</v>
      </c>
      <c r="F162" s="68">
        <f>SUM(F155:F161)</f>
        <v>0</v>
      </c>
      <c r="G162" s="68">
        <f>SUM(G155:G161)</f>
        <v>0</v>
      </c>
      <c r="H162" s="69">
        <f>SUM(H155:H161)</f>
        <v>0</v>
      </c>
      <c r="I162" s="64"/>
      <c r="J162" s="70"/>
      <c r="K162" s="70"/>
      <c r="L162" s="70"/>
      <c r="M162" s="71">
        <f t="shared" ref="M162:R162" si="75">SUM(M155:M161)</f>
        <v>0</v>
      </c>
      <c r="N162" s="72">
        <f t="shared" si="75"/>
        <v>0</v>
      </c>
      <c r="O162" s="72">
        <f t="shared" si="75"/>
        <v>0</v>
      </c>
      <c r="P162" s="73">
        <f t="shared" si="75"/>
        <v>0</v>
      </c>
      <c r="Q162" s="74">
        <f t="shared" si="75"/>
        <v>0</v>
      </c>
      <c r="R162" s="75">
        <f t="shared" si="75"/>
        <v>0</v>
      </c>
    </row>
    <row r="163" spans="1:18" s="13" customFormat="1" ht="18" customHeight="1" x14ac:dyDescent="0.25">
      <c r="A163" s="32">
        <f>A161+1</f>
        <v>141</v>
      </c>
      <c r="B163" s="33"/>
      <c r="C163" s="34"/>
      <c r="D163" s="35" t="str">
        <f>IF($B163="","",[1]Accueil!E$8)</f>
        <v/>
      </c>
      <c r="E163" s="36"/>
      <c r="F163" s="37"/>
      <c r="G163" s="37"/>
      <c r="H163" s="38" t="str">
        <f t="shared" ref="H163:H169" si="76">IF(B163="","",SUM(D163:G163))</f>
        <v/>
      </c>
      <c r="I163" s="39"/>
      <c r="J163" s="40"/>
      <c r="K163" s="39"/>
      <c r="L163" s="41"/>
      <c r="M163" s="42"/>
      <c r="N163" s="43"/>
      <c r="O163" s="43"/>
      <c r="P163" s="44"/>
      <c r="Q163" s="45"/>
      <c r="R163" s="46" t="str">
        <f t="shared" ref="R163:R169" si="77">IF(ISERROR(H163-SUM(M163:Q163)),"",H163-SUM(M163:Q163))</f>
        <v/>
      </c>
    </row>
    <row r="164" spans="1:18" s="54" customFormat="1" ht="18" customHeight="1" x14ac:dyDescent="0.25">
      <c r="A164" s="32">
        <f t="shared" ref="A164:A169" si="78">A163+1</f>
        <v>142</v>
      </c>
      <c r="B164" s="47"/>
      <c r="C164" s="48"/>
      <c r="D164" s="35" t="str">
        <f>IF($B164="","",[1]Accueil!E$8)</f>
        <v/>
      </c>
      <c r="E164" s="36"/>
      <c r="F164" s="37"/>
      <c r="G164" s="37"/>
      <c r="H164" s="38" t="str">
        <f t="shared" si="76"/>
        <v/>
      </c>
      <c r="I164" s="39"/>
      <c r="J164" s="40"/>
      <c r="K164" s="39"/>
      <c r="L164" s="41"/>
      <c r="M164" s="77"/>
      <c r="N164" s="50"/>
      <c r="O164" s="50"/>
      <c r="P164" s="51"/>
      <c r="Q164" s="52"/>
      <c r="R164" s="53" t="str">
        <f t="shared" si="77"/>
        <v/>
      </c>
    </row>
    <row r="165" spans="1:18" s="13" customFormat="1" ht="18" customHeight="1" x14ac:dyDescent="0.25">
      <c r="A165" s="32">
        <f t="shared" si="78"/>
        <v>143</v>
      </c>
      <c r="B165" s="47"/>
      <c r="C165" s="48"/>
      <c r="D165" s="35" t="str">
        <f>IF($B165="","",[1]Accueil!E$8)</f>
        <v/>
      </c>
      <c r="E165" s="36"/>
      <c r="F165" s="37"/>
      <c r="G165" s="37"/>
      <c r="H165" s="38" t="str">
        <f t="shared" si="76"/>
        <v/>
      </c>
      <c r="I165" s="39"/>
      <c r="J165" s="40"/>
      <c r="K165" s="39"/>
      <c r="L165" s="41"/>
      <c r="M165" s="42"/>
      <c r="N165" s="43"/>
      <c r="O165" s="43"/>
      <c r="P165" s="44"/>
      <c r="Q165" s="45"/>
      <c r="R165" s="53" t="str">
        <f t="shared" si="77"/>
        <v/>
      </c>
    </row>
    <row r="166" spans="1:18" s="54" customFormat="1" ht="18" customHeight="1" x14ac:dyDescent="0.25">
      <c r="A166" s="32">
        <f t="shared" si="78"/>
        <v>144</v>
      </c>
      <c r="B166" s="47"/>
      <c r="C166" s="48"/>
      <c r="D166" s="35" t="str">
        <f>IF($B166="","",[1]Accueil!E$8)</f>
        <v/>
      </c>
      <c r="E166" s="36"/>
      <c r="F166" s="37"/>
      <c r="G166" s="37"/>
      <c r="H166" s="38" t="str">
        <f t="shared" si="76"/>
        <v/>
      </c>
      <c r="I166" s="55"/>
      <c r="J166" s="40"/>
      <c r="K166" s="39"/>
      <c r="L166" s="41"/>
      <c r="M166" s="42"/>
      <c r="N166" s="56"/>
      <c r="O166" s="56"/>
      <c r="P166" s="57"/>
      <c r="Q166" s="58"/>
      <c r="R166" s="53" t="str">
        <f t="shared" si="77"/>
        <v/>
      </c>
    </row>
    <row r="167" spans="1:18" s="13" customFormat="1" ht="18" customHeight="1" x14ac:dyDescent="0.25">
      <c r="A167" s="32">
        <f t="shared" si="78"/>
        <v>145</v>
      </c>
      <c r="B167" s="47"/>
      <c r="C167" s="48"/>
      <c r="D167" s="35" t="str">
        <f>IF($B167="","",[1]Accueil!E$8)</f>
        <v/>
      </c>
      <c r="E167" s="36"/>
      <c r="F167" s="37"/>
      <c r="G167" s="37"/>
      <c r="H167" s="38" t="str">
        <f t="shared" si="76"/>
        <v/>
      </c>
      <c r="I167" s="39"/>
      <c r="J167" s="40"/>
      <c r="K167" s="39"/>
      <c r="L167" s="41"/>
      <c r="M167" s="42"/>
      <c r="N167" s="43"/>
      <c r="O167" s="43"/>
      <c r="P167" s="44"/>
      <c r="Q167" s="45"/>
      <c r="R167" s="53" t="str">
        <f t="shared" si="77"/>
        <v/>
      </c>
    </row>
    <row r="168" spans="1:18" s="54" customFormat="1" ht="18" customHeight="1" x14ac:dyDescent="0.25">
      <c r="A168" s="32">
        <f t="shared" si="78"/>
        <v>146</v>
      </c>
      <c r="B168" s="47"/>
      <c r="C168" s="48"/>
      <c r="D168" s="35" t="str">
        <f>IF($B168="","",[1]Accueil!E$8)</f>
        <v/>
      </c>
      <c r="E168" s="36"/>
      <c r="F168" s="37"/>
      <c r="G168" s="37"/>
      <c r="H168" s="38" t="str">
        <f t="shared" si="76"/>
        <v/>
      </c>
      <c r="I168" s="59"/>
      <c r="J168" s="60"/>
      <c r="K168" s="39"/>
      <c r="L168" s="41"/>
      <c r="M168" s="42"/>
      <c r="N168" s="43"/>
      <c r="O168" s="43"/>
      <c r="P168" s="44"/>
      <c r="Q168" s="45"/>
      <c r="R168" s="53" t="str">
        <f t="shared" si="77"/>
        <v/>
      </c>
    </row>
    <row r="169" spans="1:18" s="13" customFormat="1" ht="18" customHeight="1" thickBot="1" x14ac:dyDescent="0.3">
      <c r="A169" s="32">
        <f t="shared" si="78"/>
        <v>147</v>
      </c>
      <c r="B169" s="61"/>
      <c r="C169" s="62"/>
      <c r="D169" s="35" t="str">
        <f>IF($B169="","",[1]Accueil!E$8)</f>
        <v/>
      </c>
      <c r="E169" s="36"/>
      <c r="F169" s="37"/>
      <c r="G169" s="37"/>
      <c r="H169" s="38" t="str">
        <f t="shared" si="76"/>
        <v/>
      </c>
      <c r="I169" s="39"/>
      <c r="J169" s="40"/>
      <c r="K169" s="39"/>
      <c r="L169" s="41"/>
      <c r="M169" s="42"/>
      <c r="N169" s="43"/>
      <c r="O169" s="43"/>
      <c r="P169" s="44"/>
      <c r="Q169" s="45"/>
      <c r="R169" s="53" t="str">
        <f t="shared" si="77"/>
        <v/>
      </c>
    </row>
    <row r="170" spans="1:18" s="76" customFormat="1" ht="18" customHeight="1" thickBot="1" x14ac:dyDescent="0.3">
      <c r="A170" s="63" t="s">
        <v>39</v>
      </c>
      <c r="B170" s="64"/>
      <c r="C170" s="65"/>
      <c r="D170" s="66">
        <f>SUM(D163:D169)</f>
        <v>0</v>
      </c>
      <c r="E170" s="67">
        <f>SUM(E163:E169)</f>
        <v>0</v>
      </c>
      <c r="F170" s="68">
        <f>SUM(F163:F169)</f>
        <v>0</v>
      </c>
      <c r="G170" s="68">
        <f>SUM(G163:G169)</f>
        <v>0</v>
      </c>
      <c r="H170" s="69">
        <f>SUM(H163:H169)</f>
        <v>0</v>
      </c>
      <c r="I170" s="64"/>
      <c r="J170" s="70"/>
      <c r="K170" s="70"/>
      <c r="L170" s="70"/>
      <c r="M170" s="71">
        <f t="shared" ref="M170:R170" si="79">SUM(M163:M169)</f>
        <v>0</v>
      </c>
      <c r="N170" s="72">
        <f t="shared" si="79"/>
        <v>0</v>
      </c>
      <c r="O170" s="72">
        <f t="shared" si="79"/>
        <v>0</v>
      </c>
      <c r="P170" s="73">
        <f t="shared" si="79"/>
        <v>0</v>
      </c>
      <c r="Q170" s="74">
        <f t="shared" si="79"/>
        <v>0</v>
      </c>
      <c r="R170" s="75">
        <f t="shared" si="79"/>
        <v>0</v>
      </c>
    </row>
    <row r="171" spans="1:18" s="13" customFormat="1" ht="18" customHeight="1" x14ac:dyDescent="0.25">
      <c r="A171" s="32">
        <f>A169+1</f>
        <v>148</v>
      </c>
      <c r="B171" s="33"/>
      <c r="C171" s="34"/>
      <c r="D171" s="35" t="str">
        <f>IF($B171="","",[1]Accueil!E$8)</f>
        <v/>
      </c>
      <c r="E171" s="36"/>
      <c r="F171" s="37"/>
      <c r="G171" s="37"/>
      <c r="H171" s="38" t="str">
        <f t="shared" ref="H171:H177" si="80">IF(B171="","",SUM(D171:G171))</f>
        <v/>
      </c>
      <c r="I171" s="39"/>
      <c r="J171" s="40"/>
      <c r="K171" s="39"/>
      <c r="L171" s="41"/>
      <c r="M171" s="42"/>
      <c r="N171" s="43"/>
      <c r="O171" s="43"/>
      <c r="P171" s="44"/>
      <c r="Q171" s="45"/>
      <c r="R171" s="46" t="str">
        <f t="shared" ref="R171:R177" si="81">IF(ISERROR(H171-SUM(M171:Q171)),"",H171-SUM(M171:Q171))</f>
        <v/>
      </c>
    </row>
    <row r="172" spans="1:18" s="54" customFormat="1" ht="18" customHeight="1" x14ac:dyDescent="0.25">
      <c r="A172" s="32">
        <f t="shared" ref="A172:A177" si="82">A171+1</f>
        <v>149</v>
      </c>
      <c r="B172" s="47"/>
      <c r="C172" s="48"/>
      <c r="D172" s="35" t="str">
        <f>IF($B172="","",[1]Accueil!E$8)</f>
        <v/>
      </c>
      <c r="E172" s="36"/>
      <c r="F172" s="37"/>
      <c r="G172" s="37"/>
      <c r="H172" s="38" t="str">
        <f t="shared" si="80"/>
        <v/>
      </c>
      <c r="I172" s="39"/>
      <c r="J172" s="40"/>
      <c r="K172" s="39"/>
      <c r="L172" s="41"/>
      <c r="M172" s="77"/>
      <c r="N172" s="50"/>
      <c r="O172" s="50"/>
      <c r="P172" s="51"/>
      <c r="Q172" s="52"/>
      <c r="R172" s="53" t="str">
        <f t="shared" si="81"/>
        <v/>
      </c>
    </row>
    <row r="173" spans="1:18" s="13" customFormat="1" ht="18" customHeight="1" x14ac:dyDescent="0.25">
      <c r="A173" s="32">
        <f t="shared" si="82"/>
        <v>150</v>
      </c>
      <c r="B173" s="47"/>
      <c r="C173" s="48"/>
      <c r="D173" s="35" t="str">
        <f>IF($B173="","",[1]Accueil!E$8)</f>
        <v/>
      </c>
      <c r="E173" s="36"/>
      <c r="F173" s="37"/>
      <c r="G173" s="37"/>
      <c r="H173" s="38" t="str">
        <f t="shared" si="80"/>
        <v/>
      </c>
      <c r="I173" s="39"/>
      <c r="J173" s="40"/>
      <c r="K173" s="39"/>
      <c r="L173" s="41"/>
      <c r="M173" s="42"/>
      <c r="N173" s="43"/>
      <c r="O173" s="43"/>
      <c r="P173" s="44"/>
      <c r="Q173" s="45"/>
      <c r="R173" s="53" t="str">
        <f t="shared" si="81"/>
        <v/>
      </c>
    </row>
    <row r="174" spans="1:18" s="54" customFormat="1" ht="18" customHeight="1" x14ac:dyDescent="0.25">
      <c r="A174" s="32">
        <f t="shared" si="82"/>
        <v>151</v>
      </c>
      <c r="B174" s="47"/>
      <c r="C174" s="48"/>
      <c r="D174" s="35" t="str">
        <f>IF($B174="","",[1]Accueil!E$8)</f>
        <v/>
      </c>
      <c r="E174" s="36"/>
      <c r="F174" s="37"/>
      <c r="G174" s="37"/>
      <c r="H174" s="38" t="str">
        <f t="shared" si="80"/>
        <v/>
      </c>
      <c r="I174" s="55"/>
      <c r="J174" s="40"/>
      <c r="K174" s="39"/>
      <c r="L174" s="41"/>
      <c r="M174" s="42"/>
      <c r="N174" s="56"/>
      <c r="O174" s="56"/>
      <c r="P174" s="57"/>
      <c r="Q174" s="58"/>
      <c r="R174" s="53" t="str">
        <f t="shared" si="81"/>
        <v/>
      </c>
    </row>
    <row r="175" spans="1:18" s="13" customFormat="1" ht="18" customHeight="1" x14ac:dyDescent="0.25">
      <c r="A175" s="32">
        <f t="shared" si="82"/>
        <v>152</v>
      </c>
      <c r="B175" s="47"/>
      <c r="C175" s="48"/>
      <c r="D175" s="35" t="str">
        <f>IF($B175="","",[1]Accueil!E$8)</f>
        <v/>
      </c>
      <c r="E175" s="36"/>
      <c r="F175" s="37"/>
      <c r="G175" s="37"/>
      <c r="H175" s="38" t="str">
        <f t="shared" si="80"/>
        <v/>
      </c>
      <c r="I175" s="39"/>
      <c r="J175" s="40"/>
      <c r="K175" s="39"/>
      <c r="L175" s="41"/>
      <c r="M175" s="42"/>
      <c r="N175" s="43"/>
      <c r="O175" s="43"/>
      <c r="P175" s="44"/>
      <c r="Q175" s="45"/>
      <c r="R175" s="53" t="str">
        <f t="shared" si="81"/>
        <v/>
      </c>
    </row>
    <row r="176" spans="1:18" s="54" customFormat="1" ht="18" customHeight="1" x14ac:dyDescent="0.25">
      <c r="A176" s="32">
        <f t="shared" si="82"/>
        <v>153</v>
      </c>
      <c r="B176" s="47"/>
      <c r="C176" s="48"/>
      <c r="D176" s="35" t="str">
        <f>IF($B176="","",[1]Accueil!E$8)</f>
        <v/>
      </c>
      <c r="E176" s="36"/>
      <c r="F176" s="37"/>
      <c r="G176" s="37"/>
      <c r="H176" s="38" t="str">
        <f t="shared" si="80"/>
        <v/>
      </c>
      <c r="I176" s="59"/>
      <c r="J176" s="60"/>
      <c r="K176" s="39"/>
      <c r="L176" s="41"/>
      <c r="M176" s="42"/>
      <c r="N176" s="43"/>
      <c r="O176" s="43"/>
      <c r="P176" s="44"/>
      <c r="Q176" s="45"/>
      <c r="R176" s="53" t="str">
        <f t="shared" si="81"/>
        <v/>
      </c>
    </row>
    <row r="177" spans="1:18" s="13" customFormat="1" ht="18" customHeight="1" thickBot="1" x14ac:dyDescent="0.3">
      <c r="A177" s="32">
        <f t="shared" si="82"/>
        <v>154</v>
      </c>
      <c r="B177" s="61"/>
      <c r="C177" s="62"/>
      <c r="D177" s="35" t="str">
        <f>IF($B177="","",[1]Accueil!E$8)</f>
        <v/>
      </c>
      <c r="E177" s="36"/>
      <c r="F177" s="37"/>
      <c r="G177" s="37"/>
      <c r="H177" s="38" t="str">
        <f t="shared" si="80"/>
        <v/>
      </c>
      <c r="I177" s="39"/>
      <c r="J177" s="40"/>
      <c r="K177" s="39"/>
      <c r="L177" s="41"/>
      <c r="M177" s="42"/>
      <c r="N177" s="43"/>
      <c r="O177" s="43"/>
      <c r="P177" s="44"/>
      <c r="Q177" s="45"/>
      <c r="R177" s="53" t="str">
        <f t="shared" si="81"/>
        <v/>
      </c>
    </row>
    <row r="178" spans="1:18" s="76" customFormat="1" ht="18" customHeight="1" thickBot="1" x14ac:dyDescent="0.3">
      <c r="A178" s="63" t="s">
        <v>40</v>
      </c>
      <c r="B178" s="64"/>
      <c r="C178" s="65"/>
      <c r="D178" s="66">
        <f>SUM(D171:D177)</f>
        <v>0</v>
      </c>
      <c r="E178" s="67">
        <f>SUM(E171:E177)</f>
        <v>0</v>
      </c>
      <c r="F178" s="68">
        <f>SUM(F171:F177)</f>
        <v>0</v>
      </c>
      <c r="G178" s="68">
        <f>SUM(G171:G177)</f>
        <v>0</v>
      </c>
      <c r="H178" s="69">
        <f>SUM(H171:H177)</f>
        <v>0</v>
      </c>
      <c r="I178" s="64"/>
      <c r="J178" s="70"/>
      <c r="K178" s="70"/>
      <c r="L178" s="70"/>
      <c r="M178" s="71">
        <f t="shared" ref="M178:R178" si="83">SUM(M171:M177)</f>
        <v>0</v>
      </c>
      <c r="N178" s="72">
        <f t="shared" si="83"/>
        <v>0</v>
      </c>
      <c r="O178" s="72">
        <f t="shared" si="83"/>
        <v>0</v>
      </c>
      <c r="P178" s="73">
        <f t="shared" si="83"/>
        <v>0</v>
      </c>
      <c r="Q178" s="74">
        <f t="shared" si="83"/>
        <v>0</v>
      </c>
      <c r="R178" s="75">
        <f t="shared" si="83"/>
        <v>0</v>
      </c>
    </row>
    <row r="179" spans="1:18" s="13" customFormat="1" ht="18" customHeight="1" x14ac:dyDescent="0.25">
      <c r="A179" s="32">
        <f>A177+1</f>
        <v>155</v>
      </c>
      <c r="B179" s="33"/>
      <c r="C179" s="34"/>
      <c r="D179" s="35" t="str">
        <f>IF($B179="","",[1]Accueil!E$8)</f>
        <v/>
      </c>
      <c r="E179" s="36"/>
      <c r="F179" s="37"/>
      <c r="G179" s="37"/>
      <c r="H179" s="38" t="str">
        <f t="shared" ref="H179:H185" si="84">IF(B179="","",SUM(D179:G179))</f>
        <v/>
      </c>
      <c r="I179" s="39"/>
      <c r="J179" s="40"/>
      <c r="K179" s="39"/>
      <c r="L179" s="41"/>
      <c r="M179" s="42"/>
      <c r="N179" s="43"/>
      <c r="O179" s="43"/>
      <c r="P179" s="44"/>
      <c r="Q179" s="45"/>
      <c r="R179" s="46" t="str">
        <f t="shared" ref="R179:R185" si="85">IF(ISERROR(H179-SUM(M179:Q179)),"",H179-SUM(M179:Q179))</f>
        <v/>
      </c>
    </row>
    <row r="180" spans="1:18" s="54" customFormat="1" ht="18" customHeight="1" x14ac:dyDescent="0.25">
      <c r="A180" s="32">
        <f t="shared" ref="A180:A185" si="86">A179+1</f>
        <v>156</v>
      </c>
      <c r="B180" s="47"/>
      <c r="C180" s="48"/>
      <c r="D180" s="35" t="str">
        <f>IF($B180="","",[1]Accueil!E$8)</f>
        <v/>
      </c>
      <c r="E180" s="36"/>
      <c r="F180" s="37"/>
      <c r="G180" s="37"/>
      <c r="H180" s="38" t="str">
        <f t="shared" si="84"/>
        <v/>
      </c>
      <c r="I180" s="39"/>
      <c r="J180" s="40"/>
      <c r="K180" s="39"/>
      <c r="L180" s="41"/>
      <c r="M180" s="77"/>
      <c r="N180" s="50"/>
      <c r="O180" s="50"/>
      <c r="P180" s="51"/>
      <c r="Q180" s="52"/>
      <c r="R180" s="53" t="str">
        <f t="shared" si="85"/>
        <v/>
      </c>
    </row>
    <row r="181" spans="1:18" s="13" customFormat="1" ht="18" customHeight="1" x14ac:dyDescent="0.25">
      <c r="A181" s="32">
        <f t="shared" si="86"/>
        <v>157</v>
      </c>
      <c r="B181" s="47"/>
      <c r="C181" s="48"/>
      <c r="D181" s="35" t="str">
        <f>IF($B181="","",[1]Accueil!E$8)</f>
        <v/>
      </c>
      <c r="E181" s="36"/>
      <c r="F181" s="37"/>
      <c r="G181" s="37"/>
      <c r="H181" s="38" t="str">
        <f t="shared" si="84"/>
        <v/>
      </c>
      <c r="I181" s="39"/>
      <c r="J181" s="40"/>
      <c r="K181" s="39"/>
      <c r="L181" s="41"/>
      <c r="M181" s="42"/>
      <c r="N181" s="43"/>
      <c r="O181" s="43"/>
      <c r="P181" s="44"/>
      <c r="Q181" s="45"/>
      <c r="R181" s="53" t="str">
        <f t="shared" si="85"/>
        <v/>
      </c>
    </row>
    <row r="182" spans="1:18" s="54" customFormat="1" ht="18" customHeight="1" x14ac:dyDescent="0.25">
      <c r="A182" s="32">
        <f t="shared" si="86"/>
        <v>158</v>
      </c>
      <c r="B182" s="47"/>
      <c r="C182" s="48"/>
      <c r="D182" s="35" t="str">
        <f>IF($B182="","",[1]Accueil!E$8)</f>
        <v/>
      </c>
      <c r="E182" s="36"/>
      <c r="F182" s="37"/>
      <c r="G182" s="37"/>
      <c r="H182" s="38" t="str">
        <f t="shared" si="84"/>
        <v/>
      </c>
      <c r="I182" s="55"/>
      <c r="J182" s="40"/>
      <c r="K182" s="39"/>
      <c r="L182" s="41"/>
      <c r="M182" s="42"/>
      <c r="N182" s="56"/>
      <c r="O182" s="56"/>
      <c r="P182" s="57"/>
      <c r="Q182" s="58"/>
      <c r="R182" s="53" t="str">
        <f t="shared" si="85"/>
        <v/>
      </c>
    </row>
    <row r="183" spans="1:18" s="13" customFormat="1" ht="18" customHeight="1" x14ac:dyDescent="0.25">
      <c r="A183" s="32">
        <f t="shared" si="86"/>
        <v>159</v>
      </c>
      <c r="B183" s="47"/>
      <c r="C183" s="48"/>
      <c r="D183" s="35" t="str">
        <f>IF($B183="","",[1]Accueil!E$8)</f>
        <v/>
      </c>
      <c r="E183" s="36"/>
      <c r="F183" s="37"/>
      <c r="G183" s="37"/>
      <c r="H183" s="38" t="str">
        <f t="shared" si="84"/>
        <v/>
      </c>
      <c r="I183" s="39"/>
      <c r="J183" s="40"/>
      <c r="K183" s="39"/>
      <c r="L183" s="41"/>
      <c r="M183" s="42"/>
      <c r="N183" s="43"/>
      <c r="O183" s="43"/>
      <c r="P183" s="44"/>
      <c r="Q183" s="45"/>
      <c r="R183" s="53" t="str">
        <f t="shared" si="85"/>
        <v/>
      </c>
    </row>
    <row r="184" spans="1:18" s="54" customFormat="1" ht="18" customHeight="1" x14ac:dyDescent="0.25">
      <c r="A184" s="32">
        <f t="shared" si="86"/>
        <v>160</v>
      </c>
      <c r="B184" s="47"/>
      <c r="C184" s="48"/>
      <c r="D184" s="35" t="str">
        <f>IF($B184="","",[1]Accueil!E$8)</f>
        <v/>
      </c>
      <c r="E184" s="36"/>
      <c r="F184" s="37"/>
      <c r="G184" s="37"/>
      <c r="H184" s="38" t="str">
        <f t="shared" si="84"/>
        <v/>
      </c>
      <c r="I184" s="59"/>
      <c r="J184" s="60"/>
      <c r="K184" s="39"/>
      <c r="L184" s="41"/>
      <c r="M184" s="42"/>
      <c r="N184" s="43"/>
      <c r="O184" s="43"/>
      <c r="P184" s="44"/>
      <c r="Q184" s="45"/>
      <c r="R184" s="53" t="str">
        <f t="shared" si="85"/>
        <v/>
      </c>
    </row>
    <row r="185" spans="1:18" s="13" customFormat="1" ht="18" customHeight="1" thickBot="1" x14ac:dyDescent="0.3">
      <c r="A185" s="32">
        <f t="shared" si="86"/>
        <v>161</v>
      </c>
      <c r="B185" s="61"/>
      <c r="C185" s="62"/>
      <c r="D185" s="35" t="str">
        <f>IF($B185="","",[1]Accueil!E$8)</f>
        <v/>
      </c>
      <c r="E185" s="36"/>
      <c r="F185" s="37"/>
      <c r="G185" s="37"/>
      <c r="H185" s="38" t="str">
        <f t="shared" si="84"/>
        <v/>
      </c>
      <c r="I185" s="39"/>
      <c r="J185" s="40"/>
      <c r="K185" s="39"/>
      <c r="L185" s="41"/>
      <c r="M185" s="42"/>
      <c r="N185" s="43"/>
      <c r="O185" s="43"/>
      <c r="P185" s="44"/>
      <c r="Q185" s="45"/>
      <c r="R185" s="53" t="str">
        <f t="shared" si="85"/>
        <v/>
      </c>
    </row>
    <row r="186" spans="1:18" s="76" customFormat="1" ht="18" customHeight="1" thickBot="1" x14ac:dyDescent="0.3">
      <c r="A186" s="63" t="s">
        <v>41</v>
      </c>
      <c r="B186" s="64"/>
      <c r="C186" s="65"/>
      <c r="D186" s="66">
        <f>SUM(D179:D185)</f>
        <v>0</v>
      </c>
      <c r="E186" s="67">
        <f>SUM(E179:E185)</f>
        <v>0</v>
      </c>
      <c r="F186" s="68">
        <f>SUM(F179:F185)</f>
        <v>0</v>
      </c>
      <c r="G186" s="68">
        <f>SUM(G179:G185)</f>
        <v>0</v>
      </c>
      <c r="H186" s="69">
        <f>SUM(H179:H185)</f>
        <v>0</v>
      </c>
      <c r="I186" s="64"/>
      <c r="J186" s="70"/>
      <c r="K186" s="70"/>
      <c r="L186" s="70"/>
      <c r="M186" s="71">
        <f t="shared" ref="M186:R186" si="87">SUM(M179:M185)</f>
        <v>0</v>
      </c>
      <c r="N186" s="72">
        <f t="shared" si="87"/>
        <v>0</v>
      </c>
      <c r="O186" s="72">
        <f t="shared" si="87"/>
        <v>0</v>
      </c>
      <c r="P186" s="73">
        <f t="shared" si="87"/>
        <v>0</v>
      </c>
      <c r="Q186" s="74">
        <f t="shared" si="87"/>
        <v>0</v>
      </c>
      <c r="R186" s="75">
        <f t="shared" si="87"/>
        <v>0</v>
      </c>
    </row>
    <row r="187" spans="1:18" s="13" customFormat="1" ht="18" customHeight="1" x14ac:dyDescent="0.25">
      <c r="A187" s="32">
        <f>A185+1</f>
        <v>162</v>
      </c>
      <c r="B187" s="33"/>
      <c r="C187" s="34"/>
      <c r="D187" s="35" t="str">
        <f>IF($B187="","",[1]Accueil!E$8)</f>
        <v/>
      </c>
      <c r="E187" s="36"/>
      <c r="F187" s="37"/>
      <c r="G187" s="37"/>
      <c r="H187" s="38" t="str">
        <f t="shared" ref="H187:H193" si="88">IF(B187="","",SUM(D187:G187))</f>
        <v/>
      </c>
      <c r="I187" s="39"/>
      <c r="J187" s="40"/>
      <c r="K187" s="39"/>
      <c r="L187" s="41"/>
      <c r="M187" s="42"/>
      <c r="N187" s="43"/>
      <c r="O187" s="43"/>
      <c r="P187" s="44"/>
      <c r="Q187" s="45"/>
      <c r="R187" s="46" t="str">
        <f t="shared" ref="R187:R193" si="89">IF(ISERROR(H187-SUM(M187:Q187)),"",H187-SUM(M187:Q187))</f>
        <v/>
      </c>
    </row>
    <row r="188" spans="1:18" s="54" customFormat="1" ht="18" customHeight="1" x14ac:dyDescent="0.25">
      <c r="A188" s="32">
        <f t="shared" ref="A188:A193" si="90">A187+1</f>
        <v>163</v>
      </c>
      <c r="B188" s="47"/>
      <c r="C188" s="48"/>
      <c r="D188" s="35" t="str">
        <f>IF($B188="","",[1]Accueil!E$8)</f>
        <v/>
      </c>
      <c r="E188" s="36"/>
      <c r="F188" s="37"/>
      <c r="G188" s="37"/>
      <c r="H188" s="38" t="str">
        <f t="shared" si="88"/>
        <v/>
      </c>
      <c r="I188" s="39"/>
      <c r="J188" s="40"/>
      <c r="K188" s="39"/>
      <c r="L188" s="41"/>
      <c r="M188" s="77"/>
      <c r="N188" s="50"/>
      <c r="O188" s="50"/>
      <c r="P188" s="51"/>
      <c r="Q188" s="52"/>
      <c r="R188" s="53" t="str">
        <f t="shared" si="89"/>
        <v/>
      </c>
    </row>
    <row r="189" spans="1:18" s="13" customFormat="1" ht="18" customHeight="1" x14ac:dyDescent="0.25">
      <c r="A189" s="32">
        <f t="shared" si="90"/>
        <v>164</v>
      </c>
      <c r="B189" s="47"/>
      <c r="C189" s="48"/>
      <c r="D189" s="35" t="str">
        <f>IF($B189="","",[1]Accueil!E$8)</f>
        <v/>
      </c>
      <c r="E189" s="36"/>
      <c r="F189" s="37"/>
      <c r="G189" s="37"/>
      <c r="H189" s="38" t="str">
        <f t="shared" si="88"/>
        <v/>
      </c>
      <c r="I189" s="39"/>
      <c r="J189" s="40"/>
      <c r="K189" s="39"/>
      <c r="L189" s="41"/>
      <c r="M189" s="42"/>
      <c r="N189" s="43"/>
      <c r="O189" s="43"/>
      <c r="P189" s="44"/>
      <c r="Q189" s="45"/>
      <c r="R189" s="53" t="str">
        <f t="shared" si="89"/>
        <v/>
      </c>
    </row>
    <row r="190" spans="1:18" s="54" customFormat="1" ht="18" customHeight="1" x14ac:dyDescent="0.25">
      <c r="A190" s="32">
        <f t="shared" si="90"/>
        <v>165</v>
      </c>
      <c r="B190" s="47"/>
      <c r="C190" s="48"/>
      <c r="D190" s="35" t="str">
        <f>IF($B190="","",[1]Accueil!E$8)</f>
        <v/>
      </c>
      <c r="E190" s="36"/>
      <c r="F190" s="37"/>
      <c r="G190" s="37"/>
      <c r="H190" s="38" t="str">
        <f t="shared" si="88"/>
        <v/>
      </c>
      <c r="I190" s="55"/>
      <c r="J190" s="40"/>
      <c r="K190" s="39"/>
      <c r="L190" s="41"/>
      <c r="M190" s="42"/>
      <c r="N190" s="56"/>
      <c r="O190" s="56"/>
      <c r="P190" s="57"/>
      <c r="Q190" s="58"/>
      <c r="R190" s="53" t="str">
        <f t="shared" si="89"/>
        <v/>
      </c>
    </row>
    <row r="191" spans="1:18" s="13" customFormat="1" ht="18" customHeight="1" x14ac:dyDescent="0.25">
      <c r="A191" s="32">
        <f t="shared" si="90"/>
        <v>166</v>
      </c>
      <c r="B191" s="47"/>
      <c r="C191" s="48"/>
      <c r="D191" s="35" t="str">
        <f>IF($B191="","",[1]Accueil!E$8)</f>
        <v/>
      </c>
      <c r="E191" s="36"/>
      <c r="F191" s="37"/>
      <c r="G191" s="37"/>
      <c r="H191" s="38" t="str">
        <f t="shared" si="88"/>
        <v/>
      </c>
      <c r="I191" s="39"/>
      <c r="J191" s="40"/>
      <c r="K191" s="39"/>
      <c r="L191" s="41"/>
      <c r="M191" s="42"/>
      <c r="N191" s="43"/>
      <c r="O191" s="43"/>
      <c r="P191" s="44"/>
      <c r="Q191" s="45"/>
      <c r="R191" s="53" t="str">
        <f t="shared" si="89"/>
        <v/>
      </c>
    </row>
    <row r="192" spans="1:18" s="54" customFormat="1" ht="18" customHeight="1" x14ac:dyDescent="0.25">
      <c r="A192" s="32">
        <f t="shared" si="90"/>
        <v>167</v>
      </c>
      <c r="B192" s="47"/>
      <c r="C192" s="48"/>
      <c r="D192" s="35" t="str">
        <f>IF($B192="","",[1]Accueil!E$8)</f>
        <v/>
      </c>
      <c r="E192" s="36"/>
      <c r="F192" s="37"/>
      <c r="G192" s="37"/>
      <c r="H192" s="38" t="str">
        <f t="shared" si="88"/>
        <v/>
      </c>
      <c r="I192" s="59"/>
      <c r="J192" s="60"/>
      <c r="K192" s="39"/>
      <c r="L192" s="41"/>
      <c r="M192" s="42"/>
      <c r="N192" s="43"/>
      <c r="O192" s="43"/>
      <c r="P192" s="44"/>
      <c r="Q192" s="45"/>
      <c r="R192" s="53" t="str">
        <f t="shared" si="89"/>
        <v/>
      </c>
    </row>
    <row r="193" spans="1:18" s="13" customFormat="1" ht="18" customHeight="1" thickBot="1" x14ac:dyDescent="0.3">
      <c r="A193" s="32">
        <f t="shared" si="90"/>
        <v>168</v>
      </c>
      <c r="B193" s="61"/>
      <c r="C193" s="62"/>
      <c r="D193" s="35" t="str">
        <f>IF($B193="","",[1]Accueil!E$8)</f>
        <v/>
      </c>
      <c r="E193" s="36"/>
      <c r="F193" s="37"/>
      <c r="G193" s="37"/>
      <c r="H193" s="38" t="str">
        <f t="shared" si="88"/>
        <v/>
      </c>
      <c r="I193" s="39"/>
      <c r="J193" s="40"/>
      <c r="K193" s="39"/>
      <c r="L193" s="41"/>
      <c r="M193" s="42"/>
      <c r="N193" s="43"/>
      <c r="O193" s="43"/>
      <c r="P193" s="44"/>
      <c r="Q193" s="45"/>
      <c r="R193" s="53" t="str">
        <f t="shared" si="89"/>
        <v/>
      </c>
    </row>
    <row r="194" spans="1:18" s="76" customFormat="1" ht="18" customHeight="1" thickBot="1" x14ac:dyDescent="0.3">
      <c r="A194" s="63" t="s">
        <v>42</v>
      </c>
      <c r="B194" s="64"/>
      <c r="C194" s="65"/>
      <c r="D194" s="66">
        <f>SUM(D187:D193)</f>
        <v>0</v>
      </c>
      <c r="E194" s="67">
        <f>SUM(E187:E193)</f>
        <v>0</v>
      </c>
      <c r="F194" s="68">
        <f>SUM(F187:F193)</f>
        <v>0</v>
      </c>
      <c r="G194" s="68">
        <f>SUM(G187:G193)</f>
        <v>0</v>
      </c>
      <c r="H194" s="69">
        <f>SUM(H187:H193)</f>
        <v>0</v>
      </c>
      <c r="I194" s="64"/>
      <c r="J194" s="70"/>
      <c r="K194" s="70"/>
      <c r="L194" s="70"/>
      <c r="M194" s="71">
        <f t="shared" ref="M194:R194" si="91">SUM(M187:M193)</f>
        <v>0</v>
      </c>
      <c r="N194" s="72">
        <f t="shared" si="91"/>
        <v>0</v>
      </c>
      <c r="O194" s="72">
        <f t="shared" si="91"/>
        <v>0</v>
      </c>
      <c r="P194" s="73">
        <f t="shared" si="91"/>
        <v>0</v>
      </c>
      <c r="Q194" s="74">
        <f t="shared" si="91"/>
        <v>0</v>
      </c>
      <c r="R194" s="75">
        <f t="shared" si="91"/>
        <v>0</v>
      </c>
    </row>
    <row r="195" spans="1:18" s="13" customFormat="1" ht="18" customHeight="1" x14ac:dyDescent="0.25">
      <c r="A195" s="32">
        <f>A193+1</f>
        <v>169</v>
      </c>
      <c r="B195" s="33"/>
      <c r="C195" s="34"/>
      <c r="D195" s="35" t="str">
        <f>IF($B195="","",[1]Accueil!E$8)</f>
        <v/>
      </c>
      <c r="E195" s="36"/>
      <c r="F195" s="37"/>
      <c r="G195" s="37"/>
      <c r="H195" s="38" t="str">
        <f t="shared" ref="H195:H201" si="92">IF(B195="","",SUM(D195:G195))</f>
        <v/>
      </c>
      <c r="I195" s="39"/>
      <c r="J195" s="40"/>
      <c r="K195" s="39"/>
      <c r="L195" s="41"/>
      <c r="M195" s="42"/>
      <c r="N195" s="43"/>
      <c r="O195" s="43"/>
      <c r="P195" s="44"/>
      <c r="Q195" s="45"/>
      <c r="R195" s="46" t="str">
        <f t="shared" ref="R195:R201" si="93">IF(ISERROR(H195-SUM(M195:Q195)),"",H195-SUM(M195:Q195))</f>
        <v/>
      </c>
    </row>
    <row r="196" spans="1:18" s="54" customFormat="1" ht="18" customHeight="1" x14ac:dyDescent="0.25">
      <c r="A196" s="32">
        <f t="shared" ref="A196:A201" si="94">A195+1</f>
        <v>170</v>
      </c>
      <c r="B196" s="47"/>
      <c r="C196" s="48"/>
      <c r="D196" s="35" t="str">
        <f>IF($B196="","",[1]Accueil!E$8)</f>
        <v/>
      </c>
      <c r="E196" s="36"/>
      <c r="F196" s="37"/>
      <c r="G196" s="37"/>
      <c r="H196" s="38" t="str">
        <f t="shared" si="92"/>
        <v/>
      </c>
      <c r="I196" s="39"/>
      <c r="J196" s="40"/>
      <c r="K196" s="39"/>
      <c r="L196" s="41"/>
      <c r="M196" s="77"/>
      <c r="N196" s="50"/>
      <c r="O196" s="50"/>
      <c r="P196" s="51"/>
      <c r="Q196" s="52"/>
      <c r="R196" s="53" t="str">
        <f t="shared" si="93"/>
        <v/>
      </c>
    </row>
    <row r="197" spans="1:18" s="13" customFormat="1" ht="18" customHeight="1" x14ac:dyDescent="0.25">
      <c r="A197" s="32">
        <f t="shared" si="94"/>
        <v>171</v>
      </c>
      <c r="B197" s="47"/>
      <c r="C197" s="48"/>
      <c r="D197" s="35" t="str">
        <f>IF($B197="","",[1]Accueil!E$8)</f>
        <v/>
      </c>
      <c r="E197" s="36"/>
      <c r="F197" s="37"/>
      <c r="G197" s="37"/>
      <c r="H197" s="38" t="str">
        <f t="shared" si="92"/>
        <v/>
      </c>
      <c r="I197" s="39"/>
      <c r="J197" s="40"/>
      <c r="K197" s="39"/>
      <c r="L197" s="41"/>
      <c r="M197" s="42"/>
      <c r="N197" s="43"/>
      <c r="O197" s="43"/>
      <c r="P197" s="44"/>
      <c r="Q197" s="45"/>
      <c r="R197" s="53" t="str">
        <f t="shared" si="93"/>
        <v/>
      </c>
    </row>
    <row r="198" spans="1:18" s="54" customFormat="1" ht="18" customHeight="1" x14ac:dyDescent="0.25">
      <c r="A198" s="32">
        <f t="shared" si="94"/>
        <v>172</v>
      </c>
      <c r="B198" s="47"/>
      <c r="C198" s="48"/>
      <c r="D198" s="35" t="str">
        <f>IF($B198="","",[1]Accueil!E$8)</f>
        <v/>
      </c>
      <c r="E198" s="36"/>
      <c r="F198" s="37"/>
      <c r="G198" s="37"/>
      <c r="H198" s="38" t="str">
        <f t="shared" si="92"/>
        <v/>
      </c>
      <c r="I198" s="55"/>
      <c r="J198" s="40"/>
      <c r="K198" s="39"/>
      <c r="L198" s="41"/>
      <c r="M198" s="42"/>
      <c r="N198" s="56"/>
      <c r="O198" s="56"/>
      <c r="P198" s="57"/>
      <c r="Q198" s="58"/>
      <c r="R198" s="53" t="str">
        <f t="shared" si="93"/>
        <v/>
      </c>
    </row>
    <row r="199" spans="1:18" s="13" customFormat="1" ht="18" customHeight="1" x14ac:dyDescent="0.25">
      <c r="A199" s="32">
        <f t="shared" si="94"/>
        <v>173</v>
      </c>
      <c r="B199" s="47"/>
      <c r="C199" s="48"/>
      <c r="D199" s="35" t="str">
        <f>IF($B199="","",[1]Accueil!E$8)</f>
        <v/>
      </c>
      <c r="E199" s="36"/>
      <c r="F199" s="37"/>
      <c r="G199" s="37"/>
      <c r="H199" s="38" t="str">
        <f t="shared" si="92"/>
        <v/>
      </c>
      <c r="I199" s="39"/>
      <c r="J199" s="40"/>
      <c r="K199" s="39"/>
      <c r="L199" s="41"/>
      <c r="M199" s="42"/>
      <c r="N199" s="43"/>
      <c r="O199" s="43"/>
      <c r="P199" s="44"/>
      <c r="Q199" s="45"/>
      <c r="R199" s="53" t="str">
        <f t="shared" si="93"/>
        <v/>
      </c>
    </row>
    <row r="200" spans="1:18" s="54" customFormat="1" ht="18" customHeight="1" x14ac:dyDescent="0.25">
      <c r="A200" s="32">
        <f t="shared" si="94"/>
        <v>174</v>
      </c>
      <c r="B200" s="47"/>
      <c r="C200" s="48"/>
      <c r="D200" s="35" t="str">
        <f>IF($B200="","",[1]Accueil!E$8)</f>
        <v/>
      </c>
      <c r="E200" s="36"/>
      <c r="F200" s="37"/>
      <c r="G200" s="37"/>
      <c r="H200" s="38" t="str">
        <f t="shared" si="92"/>
        <v/>
      </c>
      <c r="I200" s="59"/>
      <c r="J200" s="60"/>
      <c r="K200" s="39"/>
      <c r="L200" s="41"/>
      <c r="M200" s="42"/>
      <c r="N200" s="43"/>
      <c r="O200" s="43"/>
      <c r="P200" s="44"/>
      <c r="Q200" s="45"/>
      <c r="R200" s="53" t="str">
        <f t="shared" si="93"/>
        <v/>
      </c>
    </row>
    <row r="201" spans="1:18" s="13" customFormat="1" ht="18" customHeight="1" thickBot="1" x14ac:dyDescent="0.3">
      <c r="A201" s="32">
        <f t="shared" si="94"/>
        <v>175</v>
      </c>
      <c r="B201" s="61"/>
      <c r="C201" s="62"/>
      <c r="D201" s="35" t="str">
        <f>IF($B201="","",[1]Accueil!E$8)</f>
        <v/>
      </c>
      <c r="E201" s="36"/>
      <c r="F201" s="37"/>
      <c r="G201" s="37"/>
      <c r="H201" s="38" t="str">
        <f t="shared" si="92"/>
        <v/>
      </c>
      <c r="I201" s="39"/>
      <c r="J201" s="40"/>
      <c r="K201" s="39"/>
      <c r="L201" s="41"/>
      <c r="M201" s="42"/>
      <c r="N201" s="43"/>
      <c r="O201" s="43"/>
      <c r="P201" s="44"/>
      <c r="Q201" s="45"/>
      <c r="R201" s="53" t="str">
        <f t="shared" si="93"/>
        <v/>
      </c>
    </row>
    <row r="202" spans="1:18" s="76" customFormat="1" ht="18" customHeight="1" thickBot="1" x14ac:dyDescent="0.3">
      <c r="A202" s="63" t="s">
        <v>43</v>
      </c>
      <c r="B202" s="64"/>
      <c r="C202" s="65"/>
      <c r="D202" s="66">
        <f>SUM(D195:D201)</f>
        <v>0</v>
      </c>
      <c r="E202" s="67">
        <f>SUM(E195:E201)</f>
        <v>0</v>
      </c>
      <c r="F202" s="68">
        <f>SUM(F195:F201)</f>
        <v>0</v>
      </c>
      <c r="G202" s="68">
        <f>SUM(G195:G201)</f>
        <v>0</v>
      </c>
      <c r="H202" s="69">
        <f>SUM(H195:H201)</f>
        <v>0</v>
      </c>
      <c r="I202" s="64"/>
      <c r="J202" s="70"/>
      <c r="K202" s="70"/>
      <c r="L202" s="70"/>
      <c r="M202" s="71">
        <f t="shared" ref="M202:R202" si="95">SUM(M195:M201)</f>
        <v>0</v>
      </c>
      <c r="N202" s="72">
        <f t="shared" si="95"/>
        <v>0</v>
      </c>
      <c r="O202" s="72">
        <f t="shared" si="95"/>
        <v>0</v>
      </c>
      <c r="P202" s="73">
        <f t="shared" si="95"/>
        <v>0</v>
      </c>
      <c r="Q202" s="74">
        <f t="shared" si="95"/>
        <v>0</v>
      </c>
      <c r="R202" s="75">
        <f t="shared" si="95"/>
        <v>0</v>
      </c>
    </row>
    <row r="203" spans="1:18" s="13" customFormat="1" ht="18" customHeight="1" x14ac:dyDescent="0.25">
      <c r="A203" s="32">
        <f>A201+1</f>
        <v>176</v>
      </c>
      <c r="B203" s="33"/>
      <c r="C203" s="34"/>
      <c r="D203" s="35" t="str">
        <f>IF($B203="","",[1]Accueil!E$8)</f>
        <v/>
      </c>
      <c r="E203" s="36"/>
      <c r="F203" s="37"/>
      <c r="G203" s="37"/>
      <c r="H203" s="38" t="str">
        <f t="shared" ref="H203:H209" si="96">IF(B203="","",SUM(D203:G203))</f>
        <v/>
      </c>
      <c r="I203" s="39"/>
      <c r="J203" s="40"/>
      <c r="K203" s="39"/>
      <c r="L203" s="41"/>
      <c r="M203" s="42"/>
      <c r="N203" s="43"/>
      <c r="O203" s="43"/>
      <c r="P203" s="44"/>
      <c r="Q203" s="45"/>
      <c r="R203" s="46" t="str">
        <f t="shared" ref="R203:R209" si="97">IF(ISERROR(H203-SUM(M203:Q203)),"",H203-SUM(M203:Q203))</f>
        <v/>
      </c>
    </row>
    <row r="204" spans="1:18" s="54" customFormat="1" ht="18" customHeight="1" x14ac:dyDescent="0.25">
      <c r="A204" s="32">
        <f t="shared" ref="A204:A209" si="98">A203+1</f>
        <v>177</v>
      </c>
      <c r="B204" s="47"/>
      <c r="C204" s="48"/>
      <c r="D204" s="35" t="str">
        <f>IF($B204="","",[1]Accueil!E$8)</f>
        <v/>
      </c>
      <c r="E204" s="36"/>
      <c r="F204" s="37"/>
      <c r="G204" s="37"/>
      <c r="H204" s="38" t="str">
        <f t="shared" si="96"/>
        <v/>
      </c>
      <c r="I204" s="39"/>
      <c r="J204" s="40"/>
      <c r="K204" s="39"/>
      <c r="L204" s="41"/>
      <c r="M204" s="77"/>
      <c r="N204" s="50"/>
      <c r="O204" s="50"/>
      <c r="P204" s="51"/>
      <c r="Q204" s="52"/>
      <c r="R204" s="53" t="str">
        <f t="shared" si="97"/>
        <v/>
      </c>
    </row>
    <row r="205" spans="1:18" s="13" customFormat="1" ht="18" customHeight="1" x14ac:dyDescent="0.25">
      <c r="A205" s="32">
        <f t="shared" si="98"/>
        <v>178</v>
      </c>
      <c r="B205" s="47"/>
      <c r="C205" s="48"/>
      <c r="D205" s="35" t="str">
        <f>IF($B205="","",[1]Accueil!E$8)</f>
        <v/>
      </c>
      <c r="E205" s="36"/>
      <c r="F205" s="37"/>
      <c r="G205" s="37"/>
      <c r="H205" s="38" t="str">
        <f t="shared" si="96"/>
        <v/>
      </c>
      <c r="I205" s="39"/>
      <c r="J205" s="40"/>
      <c r="K205" s="39"/>
      <c r="L205" s="41"/>
      <c r="M205" s="42"/>
      <c r="N205" s="43"/>
      <c r="O205" s="43"/>
      <c r="P205" s="44"/>
      <c r="Q205" s="45"/>
      <c r="R205" s="53" t="str">
        <f t="shared" si="97"/>
        <v/>
      </c>
    </row>
    <row r="206" spans="1:18" s="54" customFormat="1" ht="18" customHeight="1" x14ac:dyDescent="0.25">
      <c r="A206" s="32">
        <f t="shared" si="98"/>
        <v>179</v>
      </c>
      <c r="B206" s="47"/>
      <c r="C206" s="48"/>
      <c r="D206" s="35" t="str">
        <f>IF($B206="","",[1]Accueil!E$8)</f>
        <v/>
      </c>
      <c r="E206" s="36"/>
      <c r="F206" s="37"/>
      <c r="G206" s="37"/>
      <c r="H206" s="38" t="str">
        <f t="shared" si="96"/>
        <v/>
      </c>
      <c r="I206" s="55"/>
      <c r="J206" s="40"/>
      <c r="K206" s="39"/>
      <c r="L206" s="41"/>
      <c r="M206" s="42"/>
      <c r="N206" s="56"/>
      <c r="O206" s="56"/>
      <c r="P206" s="57"/>
      <c r="Q206" s="58"/>
      <c r="R206" s="53" t="str">
        <f t="shared" si="97"/>
        <v/>
      </c>
    </row>
    <row r="207" spans="1:18" s="13" customFormat="1" ht="18" customHeight="1" x14ac:dyDescent="0.25">
      <c r="A207" s="32">
        <f t="shared" si="98"/>
        <v>180</v>
      </c>
      <c r="B207" s="47"/>
      <c r="C207" s="48"/>
      <c r="D207" s="35" t="str">
        <f>IF($B207="","",[1]Accueil!E$8)</f>
        <v/>
      </c>
      <c r="E207" s="36"/>
      <c r="F207" s="37"/>
      <c r="G207" s="37"/>
      <c r="H207" s="38" t="str">
        <f t="shared" si="96"/>
        <v/>
      </c>
      <c r="I207" s="39"/>
      <c r="J207" s="40"/>
      <c r="K207" s="39"/>
      <c r="L207" s="41"/>
      <c r="M207" s="42"/>
      <c r="N207" s="43"/>
      <c r="O207" s="43"/>
      <c r="P207" s="44"/>
      <c r="Q207" s="45"/>
      <c r="R207" s="53" t="str">
        <f t="shared" si="97"/>
        <v/>
      </c>
    </row>
    <row r="208" spans="1:18" s="54" customFormat="1" ht="18" customHeight="1" x14ac:dyDescent="0.25">
      <c r="A208" s="32">
        <f t="shared" si="98"/>
        <v>181</v>
      </c>
      <c r="B208" s="47"/>
      <c r="C208" s="48"/>
      <c r="D208" s="35" t="str">
        <f>IF($B208="","",[1]Accueil!E$8)</f>
        <v/>
      </c>
      <c r="E208" s="36"/>
      <c r="F208" s="37"/>
      <c r="G208" s="37"/>
      <c r="H208" s="38" t="str">
        <f t="shared" si="96"/>
        <v/>
      </c>
      <c r="I208" s="59"/>
      <c r="J208" s="60"/>
      <c r="K208" s="39"/>
      <c r="L208" s="41"/>
      <c r="M208" s="42"/>
      <c r="N208" s="43"/>
      <c r="O208" s="43"/>
      <c r="P208" s="44"/>
      <c r="Q208" s="45"/>
      <c r="R208" s="53" t="str">
        <f t="shared" si="97"/>
        <v/>
      </c>
    </row>
    <row r="209" spans="1:18" s="13" customFormat="1" ht="18" customHeight="1" thickBot="1" x14ac:dyDescent="0.3">
      <c r="A209" s="32">
        <f t="shared" si="98"/>
        <v>182</v>
      </c>
      <c r="B209" s="61"/>
      <c r="C209" s="62"/>
      <c r="D209" s="35" t="str">
        <f>IF($B209="","",[1]Accueil!E$8)</f>
        <v/>
      </c>
      <c r="E209" s="36"/>
      <c r="F209" s="37"/>
      <c r="G209" s="37"/>
      <c r="H209" s="38" t="str">
        <f t="shared" si="96"/>
        <v/>
      </c>
      <c r="I209" s="39"/>
      <c r="J209" s="40"/>
      <c r="K209" s="39"/>
      <c r="L209" s="41"/>
      <c r="M209" s="42"/>
      <c r="N209" s="43"/>
      <c r="O209" s="43"/>
      <c r="P209" s="44"/>
      <c r="Q209" s="45"/>
      <c r="R209" s="53" t="str">
        <f t="shared" si="97"/>
        <v/>
      </c>
    </row>
    <row r="210" spans="1:18" s="76" customFormat="1" ht="18" customHeight="1" thickBot="1" x14ac:dyDescent="0.3">
      <c r="A210" s="63" t="s">
        <v>44</v>
      </c>
      <c r="B210" s="64"/>
      <c r="C210" s="65"/>
      <c r="D210" s="66">
        <f>SUM(D203:D209)</f>
        <v>0</v>
      </c>
      <c r="E210" s="67">
        <f>SUM(E203:E209)</f>
        <v>0</v>
      </c>
      <c r="F210" s="68">
        <f>SUM(F203:F209)</f>
        <v>0</v>
      </c>
      <c r="G210" s="68">
        <f>SUM(G203:G209)</f>
        <v>0</v>
      </c>
      <c r="H210" s="69">
        <f>SUM(H203:H209)</f>
        <v>0</v>
      </c>
      <c r="I210" s="64"/>
      <c r="J210" s="70"/>
      <c r="K210" s="70"/>
      <c r="L210" s="70"/>
      <c r="M210" s="71">
        <f t="shared" ref="M210:R210" si="99">SUM(M203:M209)</f>
        <v>0</v>
      </c>
      <c r="N210" s="72">
        <f t="shared" si="99"/>
        <v>0</v>
      </c>
      <c r="O210" s="72">
        <f t="shared" si="99"/>
        <v>0</v>
      </c>
      <c r="P210" s="73">
        <f t="shared" si="99"/>
        <v>0</v>
      </c>
      <c r="Q210" s="74">
        <f t="shared" si="99"/>
        <v>0</v>
      </c>
      <c r="R210" s="75">
        <f t="shared" si="99"/>
        <v>0</v>
      </c>
    </row>
    <row r="211" spans="1:18" s="13" customFormat="1" ht="18" customHeight="1" x14ac:dyDescent="0.25">
      <c r="A211" s="32">
        <f>A209+1</f>
        <v>183</v>
      </c>
      <c r="B211" s="33"/>
      <c r="C211" s="34"/>
      <c r="D211" s="35" t="str">
        <f>IF($B211="","",[1]Accueil!E$8)</f>
        <v/>
      </c>
      <c r="E211" s="36"/>
      <c r="F211" s="37"/>
      <c r="G211" s="37"/>
      <c r="H211" s="38" t="str">
        <f t="shared" ref="H211:H217" si="100">IF(B211="","",SUM(D211:G211))</f>
        <v/>
      </c>
      <c r="I211" s="39"/>
      <c r="J211" s="40"/>
      <c r="K211" s="39"/>
      <c r="L211" s="41"/>
      <c r="M211" s="42"/>
      <c r="N211" s="43"/>
      <c r="O211" s="43"/>
      <c r="P211" s="44"/>
      <c r="Q211" s="45"/>
      <c r="R211" s="46" t="str">
        <f t="shared" ref="R211:R217" si="101">IF(ISERROR(H211-SUM(M211:Q211)),"",H211-SUM(M211:Q211))</f>
        <v/>
      </c>
    </row>
    <row r="212" spans="1:18" s="54" customFormat="1" ht="18" customHeight="1" x14ac:dyDescent="0.25">
      <c r="A212" s="32">
        <f t="shared" ref="A212:A217" si="102">A211+1</f>
        <v>184</v>
      </c>
      <c r="B212" s="47"/>
      <c r="C212" s="48"/>
      <c r="D212" s="35" t="str">
        <f>IF($B212="","",[1]Accueil!E$8)</f>
        <v/>
      </c>
      <c r="E212" s="36"/>
      <c r="F212" s="37"/>
      <c r="G212" s="37"/>
      <c r="H212" s="38" t="str">
        <f t="shared" si="100"/>
        <v/>
      </c>
      <c r="I212" s="39"/>
      <c r="J212" s="40"/>
      <c r="K212" s="39"/>
      <c r="L212" s="41"/>
      <c r="M212" s="77"/>
      <c r="N212" s="50"/>
      <c r="O212" s="50"/>
      <c r="P212" s="51"/>
      <c r="Q212" s="52"/>
      <c r="R212" s="53" t="str">
        <f t="shared" si="101"/>
        <v/>
      </c>
    </row>
    <row r="213" spans="1:18" s="13" customFormat="1" ht="18" customHeight="1" x14ac:dyDescent="0.25">
      <c r="A213" s="32">
        <f t="shared" si="102"/>
        <v>185</v>
      </c>
      <c r="B213" s="47"/>
      <c r="C213" s="48"/>
      <c r="D213" s="35" t="str">
        <f>IF($B213="","",[1]Accueil!E$8)</f>
        <v/>
      </c>
      <c r="E213" s="36"/>
      <c r="F213" s="37"/>
      <c r="G213" s="37"/>
      <c r="H213" s="38" t="str">
        <f t="shared" si="100"/>
        <v/>
      </c>
      <c r="I213" s="39"/>
      <c r="J213" s="40"/>
      <c r="K213" s="39"/>
      <c r="L213" s="41"/>
      <c r="M213" s="42"/>
      <c r="N213" s="43"/>
      <c r="O213" s="43"/>
      <c r="P213" s="44"/>
      <c r="Q213" s="45"/>
      <c r="R213" s="53" t="str">
        <f t="shared" si="101"/>
        <v/>
      </c>
    </row>
    <row r="214" spans="1:18" s="54" customFormat="1" ht="18" customHeight="1" x14ac:dyDescent="0.25">
      <c r="A214" s="32">
        <f t="shared" si="102"/>
        <v>186</v>
      </c>
      <c r="B214" s="47"/>
      <c r="C214" s="48"/>
      <c r="D214" s="35" t="str">
        <f>IF($B214="","",[1]Accueil!E$8)</f>
        <v/>
      </c>
      <c r="E214" s="36"/>
      <c r="F214" s="37"/>
      <c r="G214" s="37"/>
      <c r="H214" s="38" t="str">
        <f t="shared" si="100"/>
        <v/>
      </c>
      <c r="I214" s="55"/>
      <c r="J214" s="40"/>
      <c r="K214" s="39"/>
      <c r="L214" s="41"/>
      <c r="M214" s="42"/>
      <c r="N214" s="56"/>
      <c r="O214" s="56"/>
      <c r="P214" s="57"/>
      <c r="Q214" s="58"/>
      <c r="R214" s="53" t="str">
        <f t="shared" si="101"/>
        <v/>
      </c>
    </row>
    <row r="215" spans="1:18" s="13" customFormat="1" ht="18" customHeight="1" x14ac:dyDescent="0.25">
      <c r="A215" s="32">
        <f t="shared" si="102"/>
        <v>187</v>
      </c>
      <c r="B215" s="47"/>
      <c r="C215" s="48"/>
      <c r="D215" s="35" t="str">
        <f>IF($B215="","",[1]Accueil!E$8)</f>
        <v/>
      </c>
      <c r="E215" s="36"/>
      <c r="F215" s="37"/>
      <c r="G215" s="37"/>
      <c r="H215" s="38" t="str">
        <f t="shared" si="100"/>
        <v/>
      </c>
      <c r="I215" s="39"/>
      <c r="J215" s="40"/>
      <c r="K215" s="39"/>
      <c r="L215" s="41"/>
      <c r="M215" s="42"/>
      <c r="N215" s="43"/>
      <c r="O215" s="43"/>
      <c r="P215" s="44"/>
      <c r="Q215" s="45"/>
      <c r="R215" s="53" t="str">
        <f t="shared" si="101"/>
        <v/>
      </c>
    </row>
    <row r="216" spans="1:18" s="54" customFormat="1" ht="18" customHeight="1" x14ac:dyDescent="0.25">
      <c r="A216" s="32">
        <f t="shared" si="102"/>
        <v>188</v>
      </c>
      <c r="B216" s="47"/>
      <c r="C216" s="48"/>
      <c r="D216" s="35" t="str">
        <f>IF($B216="","",[1]Accueil!E$8)</f>
        <v/>
      </c>
      <c r="E216" s="36"/>
      <c r="F216" s="37"/>
      <c r="G216" s="37"/>
      <c r="H216" s="38" t="str">
        <f t="shared" si="100"/>
        <v/>
      </c>
      <c r="I216" s="59"/>
      <c r="J216" s="60"/>
      <c r="K216" s="39"/>
      <c r="L216" s="41"/>
      <c r="M216" s="42"/>
      <c r="N216" s="43"/>
      <c r="O216" s="43"/>
      <c r="P216" s="44"/>
      <c r="Q216" s="45"/>
      <c r="R216" s="53" t="str">
        <f t="shared" si="101"/>
        <v/>
      </c>
    </row>
    <row r="217" spans="1:18" s="13" customFormat="1" ht="18" customHeight="1" thickBot="1" x14ac:dyDescent="0.3">
      <c r="A217" s="32">
        <f t="shared" si="102"/>
        <v>189</v>
      </c>
      <c r="B217" s="61"/>
      <c r="C217" s="62"/>
      <c r="D217" s="35" t="str">
        <f>IF($B217="","",[1]Accueil!E$8)</f>
        <v/>
      </c>
      <c r="E217" s="36"/>
      <c r="F217" s="37"/>
      <c r="G217" s="37"/>
      <c r="H217" s="38" t="str">
        <f t="shared" si="100"/>
        <v/>
      </c>
      <c r="I217" s="39"/>
      <c r="J217" s="40"/>
      <c r="K217" s="39"/>
      <c r="L217" s="41"/>
      <c r="M217" s="42"/>
      <c r="N217" s="43"/>
      <c r="O217" s="43"/>
      <c r="P217" s="44"/>
      <c r="Q217" s="45"/>
      <c r="R217" s="53" t="str">
        <f t="shared" si="101"/>
        <v/>
      </c>
    </row>
    <row r="218" spans="1:18" s="76" customFormat="1" ht="18" customHeight="1" thickBot="1" x14ac:dyDescent="0.3">
      <c r="A218" s="63" t="s">
        <v>45</v>
      </c>
      <c r="B218" s="64"/>
      <c r="C218" s="65"/>
      <c r="D218" s="66">
        <f>SUM(D211:D217)</f>
        <v>0</v>
      </c>
      <c r="E218" s="67">
        <f>SUM(E211:E217)</f>
        <v>0</v>
      </c>
      <c r="F218" s="68">
        <f>SUM(F211:F217)</f>
        <v>0</v>
      </c>
      <c r="G218" s="68">
        <f>SUM(G211:G217)</f>
        <v>0</v>
      </c>
      <c r="H218" s="69">
        <f>SUM(H211:H217)</f>
        <v>0</v>
      </c>
      <c r="I218" s="64"/>
      <c r="J218" s="70"/>
      <c r="K218" s="70"/>
      <c r="L218" s="70"/>
      <c r="M218" s="71">
        <f t="shared" ref="M218:R218" si="103">SUM(M211:M217)</f>
        <v>0</v>
      </c>
      <c r="N218" s="72">
        <f t="shared" si="103"/>
        <v>0</v>
      </c>
      <c r="O218" s="72">
        <f t="shared" si="103"/>
        <v>0</v>
      </c>
      <c r="P218" s="73">
        <f t="shared" si="103"/>
        <v>0</v>
      </c>
      <c r="Q218" s="74">
        <f t="shared" si="103"/>
        <v>0</v>
      </c>
      <c r="R218" s="75">
        <f t="shared" si="103"/>
        <v>0</v>
      </c>
    </row>
    <row r="219" spans="1:18" s="13" customFormat="1" ht="18" customHeight="1" x14ac:dyDescent="0.25">
      <c r="A219" s="32">
        <f>A217+1</f>
        <v>190</v>
      </c>
      <c r="B219" s="33"/>
      <c r="C219" s="34"/>
      <c r="D219" s="35" t="str">
        <f>IF($B219="","",[1]Accueil!E$8)</f>
        <v/>
      </c>
      <c r="E219" s="36"/>
      <c r="F219" s="37"/>
      <c r="G219" s="37"/>
      <c r="H219" s="38" t="str">
        <f>IF(B219="","",SUM(D219:G219))</f>
        <v/>
      </c>
      <c r="I219" s="39"/>
      <c r="J219" s="40"/>
      <c r="K219" s="39"/>
      <c r="L219" s="41"/>
      <c r="M219" s="42"/>
      <c r="N219" s="43"/>
      <c r="O219" s="43"/>
      <c r="P219" s="44"/>
      <c r="Q219" s="45"/>
      <c r="R219" s="46" t="str">
        <f>IF(ISERROR(H219-SUM(M219:Q219)),"",H219-SUM(M219:Q219))</f>
        <v/>
      </c>
    </row>
    <row r="220" spans="1:18" s="54" customFormat="1" ht="18" customHeight="1" x14ac:dyDescent="0.25">
      <c r="A220" s="32">
        <f t="shared" ref="A220:A225" si="104">A219+1</f>
        <v>191</v>
      </c>
      <c r="B220" s="47"/>
      <c r="C220" s="48"/>
      <c r="D220" s="35" t="str">
        <f>IF($B220="","",[1]Accueil!E$8)</f>
        <v/>
      </c>
      <c r="E220" s="36"/>
      <c r="F220" s="37"/>
      <c r="G220" s="37"/>
      <c r="H220" s="38" t="str">
        <f>IF(B220="","",SUM(D220:G220))</f>
        <v/>
      </c>
      <c r="I220" s="39"/>
      <c r="J220" s="40"/>
      <c r="K220" s="39"/>
      <c r="L220" s="41"/>
      <c r="M220" s="77"/>
      <c r="N220" s="50"/>
      <c r="O220" s="50"/>
      <c r="P220" s="51"/>
      <c r="Q220" s="52"/>
      <c r="R220" s="53" t="str">
        <f>IF(ISERROR(H220-SUM(M220:Q220)),"",H220-SUM(M220:Q220))</f>
        <v/>
      </c>
    </row>
    <row r="221" spans="1:18" s="13" customFormat="1" ht="18" customHeight="1" x14ac:dyDescent="0.25">
      <c r="A221" s="32">
        <f t="shared" si="104"/>
        <v>192</v>
      </c>
      <c r="B221" s="47"/>
      <c r="C221" s="48"/>
      <c r="D221" s="35" t="str">
        <f>IF($B221="","",[1]Accueil!E$8)</f>
        <v/>
      </c>
      <c r="E221" s="36"/>
      <c r="F221" s="37"/>
      <c r="G221" s="37"/>
      <c r="H221" s="38"/>
      <c r="I221" s="39"/>
      <c r="J221" s="40"/>
      <c r="K221" s="39"/>
      <c r="L221" s="41"/>
      <c r="M221" s="42"/>
      <c r="N221" s="43"/>
      <c r="O221" s="43"/>
      <c r="P221" s="44"/>
      <c r="Q221" s="45"/>
      <c r="R221" s="53"/>
    </row>
    <row r="222" spans="1:18" s="54" customFormat="1" ht="18" customHeight="1" x14ac:dyDescent="0.25">
      <c r="A222" s="32">
        <f t="shared" si="104"/>
        <v>193</v>
      </c>
      <c r="B222" s="47"/>
      <c r="C222" s="48"/>
      <c r="D222" s="35" t="str">
        <f>IF($B222="","",[1]Accueil!E$8)</f>
        <v/>
      </c>
      <c r="E222" s="36"/>
      <c r="F222" s="37"/>
      <c r="G222" s="37"/>
      <c r="H222" s="38"/>
      <c r="I222" s="55"/>
      <c r="J222" s="40"/>
      <c r="K222" s="39"/>
      <c r="L222" s="41"/>
      <c r="M222" s="42"/>
      <c r="N222" s="56"/>
      <c r="O222" s="56"/>
      <c r="P222" s="57"/>
      <c r="Q222" s="58"/>
      <c r="R222" s="53"/>
    </row>
    <row r="223" spans="1:18" s="13" customFormat="1" ht="18" customHeight="1" x14ac:dyDescent="0.25">
      <c r="A223" s="32">
        <f t="shared" si="104"/>
        <v>194</v>
      </c>
      <c r="B223" s="47"/>
      <c r="C223" s="48"/>
      <c r="D223" s="35" t="str">
        <f>IF($B223="","",[1]Accueil!E$8)</f>
        <v/>
      </c>
      <c r="E223" s="36"/>
      <c r="F223" s="37"/>
      <c r="G223" s="37"/>
      <c r="H223" s="38"/>
      <c r="I223" s="39"/>
      <c r="J223" s="40"/>
      <c r="K223" s="39"/>
      <c r="L223" s="41"/>
      <c r="M223" s="42"/>
      <c r="N223" s="43"/>
      <c r="O223" s="43"/>
      <c r="P223" s="44"/>
      <c r="Q223" s="45"/>
      <c r="R223" s="53"/>
    </row>
    <row r="224" spans="1:18" s="54" customFormat="1" ht="18" customHeight="1" x14ac:dyDescent="0.25">
      <c r="A224" s="32">
        <f t="shared" si="104"/>
        <v>195</v>
      </c>
      <c r="B224" s="47"/>
      <c r="C224" s="48"/>
      <c r="D224" s="35" t="str">
        <f>IF($B224="","",[1]Accueil!E$8)</f>
        <v/>
      </c>
      <c r="E224" s="36"/>
      <c r="F224" s="37"/>
      <c r="G224" s="37"/>
      <c r="H224" s="38"/>
      <c r="I224" s="59"/>
      <c r="J224" s="60"/>
      <c r="K224" s="39"/>
      <c r="L224" s="41"/>
      <c r="M224" s="42"/>
      <c r="N224" s="43"/>
      <c r="O224" s="43"/>
      <c r="P224" s="44"/>
      <c r="Q224" s="45"/>
      <c r="R224" s="53"/>
    </row>
    <row r="225" spans="1:18" s="13" customFormat="1" ht="18" customHeight="1" thickBot="1" x14ac:dyDescent="0.3">
      <c r="A225" s="32">
        <f t="shared" si="104"/>
        <v>196</v>
      </c>
      <c r="B225" s="61"/>
      <c r="C225" s="62"/>
      <c r="D225" s="35" t="str">
        <f>IF($B225="","",[1]Accueil!E$8)</f>
        <v/>
      </c>
      <c r="E225" s="36"/>
      <c r="F225" s="37"/>
      <c r="G225" s="37"/>
      <c r="H225" s="38"/>
      <c r="I225" s="39"/>
      <c r="J225" s="40"/>
      <c r="K225" s="39"/>
      <c r="L225" s="41"/>
      <c r="M225" s="42"/>
      <c r="N225" s="43"/>
      <c r="O225" s="43"/>
      <c r="P225" s="44"/>
      <c r="Q225" s="45"/>
      <c r="R225" s="53"/>
    </row>
    <row r="226" spans="1:18" s="76" customFormat="1" ht="18" customHeight="1" thickBot="1" x14ac:dyDescent="0.3">
      <c r="A226" s="63" t="s">
        <v>46</v>
      </c>
      <c r="B226" s="64"/>
      <c r="C226" s="65"/>
      <c r="D226" s="66">
        <f>SUM(D219:D225)</f>
        <v>0</v>
      </c>
      <c r="E226" s="67">
        <f>SUM(E219:E225)</f>
        <v>0</v>
      </c>
      <c r="F226" s="68">
        <f>SUM(F219:F225)</f>
        <v>0</v>
      </c>
      <c r="G226" s="68">
        <f>SUM(G219:G225)</f>
        <v>0</v>
      </c>
      <c r="H226" s="69">
        <f>SUM(H219:H225)</f>
        <v>0</v>
      </c>
      <c r="I226" s="64"/>
      <c r="J226" s="70"/>
      <c r="K226" s="70"/>
      <c r="L226" s="70"/>
      <c r="M226" s="71">
        <f t="shared" ref="M226:R226" si="105">SUM(M219:M225)</f>
        <v>0</v>
      </c>
      <c r="N226" s="72">
        <f t="shared" si="105"/>
        <v>0</v>
      </c>
      <c r="O226" s="72">
        <f t="shared" si="105"/>
        <v>0</v>
      </c>
      <c r="P226" s="73">
        <f t="shared" si="105"/>
        <v>0</v>
      </c>
      <c r="Q226" s="74">
        <f t="shared" si="105"/>
        <v>0</v>
      </c>
      <c r="R226" s="75">
        <f t="shared" si="105"/>
        <v>0</v>
      </c>
    </row>
    <row r="227" spans="1:18" s="13" customFormat="1" ht="18" customHeight="1" x14ac:dyDescent="0.25">
      <c r="A227" s="32">
        <f>A225+1</f>
        <v>197</v>
      </c>
      <c r="B227" s="33"/>
      <c r="C227" s="34"/>
      <c r="D227" s="35" t="str">
        <f>IF($B227="","",[1]Accueil!E$8)</f>
        <v/>
      </c>
      <c r="E227" s="36"/>
      <c r="F227" s="37"/>
      <c r="G227" s="37"/>
      <c r="H227" s="38" t="str">
        <f t="shared" ref="H227:H233" si="106">IF(B227="","",SUM(D227:G227))</f>
        <v/>
      </c>
      <c r="I227" s="39"/>
      <c r="J227" s="40"/>
      <c r="K227" s="39"/>
      <c r="L227" s="41"/>
      <c r="M227" s="42"/>
      <c r="N227" s="43"/>
      <c r="O227" s="43"/>
      <c r="P227" s="44"/>
      <c r="Q227" s="45"/>
      <c r="R227" s="46" t="str">
        <f t="shared" ref="R227:R233" si="107">IF(ISERROR(H227-SUM(M227:Q227)),"",H227-SUM(M227:Q227))</f>
        <v/>
      </c>
    </row>
    <row r="228" spans="1:18" s="54" customFormat="1" ht="18" customHeight="1" x14ac:dyDescent="0.25">
      <c r="A228" s="32">
        <f t="shared" ref="A228:A233" si="108">A227+1</f>
        <v>198</v>
      </c>
      <c r="B228" s="47"/>
      <c r="C228" s="48"/>
      <c r="D228" s="35" t="str">
        <f>IF($B228="","",[1]Accueil!E$8)</f>
        <v/>
      </c>
      <c r="E228" s="36"/>
      <c r="F228" s="37"/>
      <c r="G228" s="37"/>
      <c r="H228" s="38" t="str">
        <f t="shared" si="106"/>
        <v/>
      </c>
      <c r="I228" s="39"/>
      <c r="J228" s="40"/>
      <c r="K228" s="39"/>
      <c r="L228" s="41"/>
      <c r="M228" s="77"/>
      <c r="N228" s="50"/>
      <c r="O228" s="50"/>
      <c r="P228" s="51"/>
      <c r="Q228" s="52"/>
      <c r="R228" s="53" t="str">
        <f t="shared" si="107"/>
        <v/>
      </c>
    </row>
    <row r="229" spans="1:18" s="13" customFormat="1" ht="18" customHeight="1" x14ac:dyDescent="0.25">
      <c r="A229" s="32">
        <f t="shared" si="108"/>
        <v>199</v>
      </c>
      <c r="B229" s="47"/>
      <c r="C229" s="48"/>
      <c r="D229" s="35" t="str">
        <f>IF($B229="","",[1]Accueil!E$8)</f>
        <v/>
      </c>
      <c r="E229" s="36"/>
      <c r="F229" s="37"/>
      <c r="G229" s="37"/>
      <c r="H229" s="38" t="str">
        <f t="shared" si="106"/>
        <v/>
      </c>
      <c r="I229" s="39"/>
      <c r="J229" s="40"/>
      <c r="K229" s="39"/>
      <c r="L229" s="41"/>
      <c r="M229" s="42"/>
      <c r="N229" s="43"/>
      <c r="O229" s="43"/>
      <c r="P229" s="44"/>
      <c r="Q229" s="45"/>
      <c r="R229" s="53" t="str">
        <f t="shared" si="107"/>
        <v/>
      </c>
    </row>
    <row r="230" spans="1:18" s="54" customFormat="1" ht="18" customHeight="1" x14ac:dyDescent="0.25">
      <c r="A230" s="32">
        <f t="shared" si="108"/>
        <v>200</v>
      </c>
      <c r="B230" s="47"/>
      <c r="C230" s="48"/>
      <c r="D230" s="35" t="str">
        <f>IF($B230="","",[1]Accueil!E$8)</f>
        <v/>
      </c>
      <c r="E230" s="36"/>
      <c r="F230" s="37"/>
      <c r="G230" s="37"/>
      <c r="H230" s="38" t="str">
        <f t="shared" si="106"/>
        <v/>
      </c>
      <c r="I230" s="55"/>
      <c r="J230" s="40"/>
      <c r="K230" s="39"/>
      <c r="L230" s="41"/>
      <c r="M230" s="42"/>
      <c r="N230" s="56"/>
      <c r="O230" s="56"/>
      <c r="P230" s="57"/>
      <c r="Q230" s="58"/>
      <c r="R230" s="53" t="str">
        <f t="shared" si="107"/>
        <v/>
      </c>
    </row>
    <row r="231" spans="1:18" s="13" customFormat="1" ht="18" customHeight="1" x14ac:dyDescent="0.25">
      <c r="A231" s="32">
        <f t="shared" si="108"/>
        <v>201</v>
      </c>
      <c r="B231" s="47"/>
      <c r="C231" s="48"/>
      <c r="D231" s="35" t="str">
        <f>IF($B231="","",[1]Accueil!E$8)</f>
        <v/>
      </c>
      <c r="E231" s="36"/>
      <c r="F231" s="37"/>
      <c r="G231" s="37"/>
      <c r="H231" s="38" t="str">
        <f t="shared" si="106"/>
        <v/>
      </c>
      <c r="I231" s="39"/>
      <c r="J231" s="40"/>
      <c r="K231" s="39"/>
      <c r="L231" s="41"/>
      <c r="M231" s="42"/>
      <c r="N231" s="43"/>
      <c r="O231" s="43"/>
      <c r="P231" s="44"/>
      <c r="Q231" s="45"/>
      <c r="R231" s="53" t="str">
        <f t="shared" si="107"/>
        <v/>
      </c>
    </row>
    <row r="232" spans="1:18" s="54" customFormat="1" ht="18" customHeight="1" x14ac:dyDescent="0.25">
      <c r="A232" s="32">
        <f t="shared" si="108"/>
        <v>202</v>
      </c>
      <c r="B232" s="47"/>
      <c r="C232" s="48"/>
      <c r="D232" s="35" t="str">
        <f>IF($B232="","",[1]Accueil!E$8)</f>
        <v/>
      </c>
      <c r="E232" s="36"/>
      <c r="F232" s="37"/>
      <c r="G232" s="37"/>
      <c r="H232" s="38" t="str">
        <f t="shared" si="106"/>
        <v/>
      </c>
      <c r="I232" s="59"/>
      <c r="J232" s="60"/>
      <c r="K232" s="39"/>
      <c r="L232" s="41"/>
      <c r="M232" s="42"/>
      <c r="N232" s="43"/>
      <c r="O232" s="43"/>
      <c r="P232" s="44"/>
      <c r="Q232" s="45"/>
      <c r="R232" s="53" t="str">
        <f t="shared" si="107"/>
        <v/>
      </c>
    </row>
    <row r="233" spans="1:18" s="13" customFormat="1" ht="18" customHeight="1" thickBot="1" x14ac:dyDescent="0.3">
      <c r="A233" s="32">
        <f t="shared" si="108"/>
        <v>203</v>
      </c>
      <c r="B233" s="61"/>
      <c r="C233" s="62"/>
      <c r="D233" s="35" t="str">
        <f>IF($B233="","",[1]Accueil!E$8)</f>
        <v/>
      </c>
      <c r="E233" s="36"/>
      <c r="F233" s="37"/>
      <c r="G233" s="37"/>
      <c r="H233" s="38" t="str">
        <f t="shared" si="106"/>
        <v/>
      </c>
      <c r="I233" s="39"/>
      <c r="J233" s="40"/>
      <c r="K233" s="39"/>
      <c r="L233" s="41"/>
      <c r="M233" s="42"/>
      <c r="N233" s="43"/>
      <c r="O233" s="43"/>
      <c r="P233" s="44"/>
      <c r="Q233" s="45"/>
      <c r="R233" s="53" t="str">
        <f t="shared" si="107"/>
        <v/>
      </c>
    </row>
    <row r="234" spans="1:18" s="76" customFormat="1" ht="18" customHeight="1" thickBot="1" x14ac:dyDescent="0.3">
      <c r="A234" s="63" t="s">
        <v>47</v>
      </c>
      <c r="B234" s="64"/>
      <c r="C234" s="65"/>
      <c r="D234" s="66">
        <f>SUM(D227:D233)</f>
        <v>0</v>
      </c>
      <c r="E234" s="67">
        <f>SUM(E227:E233)</f>
        <v>0</v>
      </c>
      <c r="F234" s="68">
        <f>SUM(F227:F233)</f>
        <v>0</v>
      </c>
      <c r="G234" s="68">
        <f>SUM(G227:G233)</f>
        <v>0</v>
      </c>
      <c r="H234" s="69">
        <f>SUM(H227:H233)</f>
        <v>0</v>
      </c>
      <c r="I234" s="64"/>
      <c r="J234" s="70"/>
      <c r="K234" s="70"/>
      <c r="L234" s="70"/>
      <c r="M234" s="71">
        <f t="shared" ref="M234:R234" si="109">SUM(M227:M233)</f>
        <v>0</v>
      </c>
      <c r="N234" s="72">
        <f t="shared" si="109"/>
        <v>0</v>
      </c>
      <c r="O234" s="72">
        <f t="shared" si="109"/>
        <v>0</v>
      </c>
      <c r="P234" s="73">
        <f t="shared" si="109"/>
        <v>0</v>
      </c>
      <c r="Q234" s="74">
        <f t="shared" si="109"/>
        <v>0</v>
      </c>
      <c r="R234" s="75">
        <f t="shared" si="109"/>
        <v>0</v>
      </c>
    </row>
    <row r="235" spans="1:18" s="13" customFormat="1" ht="18" customHeight="1" x14ac:dyDescent="0.25">
      <c r="A235" s="32">
        <f>A233+1</f>
        <v>204</v>
      </c>
      <c r="B235" s="33"/>
      <c r="C235" s="34"/>
      <c r="D235" s="35" t="str">
        <f>IF($B235="","",[1]Accueil!E$8)</f>
        <v/>
      </c>
      <c r="E235" s="36"/>
      <c r="F235" s="37"/>
      <c r="G235" s="37"/>
      <c r="H235" s="38" t="str">
        <f t="shared" ref="H235:H241" si="110">IF(B235="","",SUM(D235:G235))</f>
        <v/>
      </c>
      <c r="I235" s="39"/>
      <c r="J235" s="40"/>
      <c r="K235" s="39"/>
      <c r="L235" s="41"/>
      <c r="M235" s="42"/>
      <c r="N235" s="43"/>
      <c r="O235" s="43"/>
      <c r="P235" s="44"/>
      <c r="Q235" s="45"/>
      <c r="R235" s="46" t="str">
        <f t="shared" ref="R235:R241" si="111">IF(ISERROR(H235-SUM(M235:Q235)),"",H235-SUM(M235:Q235))</f>
        <v/>
      </c>
    </row>
    <row r="236" spans="1:18" s="54" customFormat="1" ht="18" customHeight="1" x14ac:dyDescent="0.25">
      <c r="A236" s="32">
        <f t="shared" ref="A236:A241" si="112">A235+1</f>
        <v>205</v>
      </c>
      <c r="B236" s="47"/>
      <c r="C236" s="48"/>
      <c r="D236" s="35" t="str">
        <f>IF($B236="","",[1]Accueil!E$8)</f>
        <v/>
      </c>
      <c r="E236" s="36"/>
      <c r="F236" s="37"/>
      <c r="G236" s="37"/>
      <c r="H236" s="38" t="str">
        <f t="shared" si="110"/>
        <v/>
      </c>
      <c r="I236" s="39"/>
      <c r="J236" s="40"/>
      <c r="K236" s="39"/>
      <c r="L236" s="41"/>
      <c r="M236" s="77"/>
      <c r="N236" s="50"/>
      <c r="O236" s="50"/>
      <c r="P236" s="51"/>
      <c r="Q236" s="52"/>
      <c r="R236" s="53" t="str">
        <f t="shared" si="111"/>
        <v/>
      </c>
    </row>
    <row r="237" spans="1:18" s="13" customFormat="1" ht="18" customHeight="1" x14ac:dyDescent="0.25">
      <c r="A237" s="32">
        <f t="shared" si="112"/>
        <v>206</v>
      </c>
      <c r="B237" s="47"/>
      <c r="C237" s="48"/>
      <c r="D237" s="35" t="str">
        <f>IF($B237="","",[1]Accueil!E$8)</f>
        <v/>
      </c>
      <c r="E237" s="36"/>
      <c r="F237" s="37"/>
      <c r="G237" s="37"/>
      <c r="H237" s="38" t="str">
        <f t="shared" si="110"/>
        <v/>
      </c>
      <c r="I237" s="39"/>
      <c r="J237" s="40"/>
      <c r="K237" s="39"/>
      <c r="L237" s="41"/>
      <c r="M237" s="42"/>
      <c r="N237" s="43"/>
      <c r="O237" s="43"/>
      <c r="P237" s="44"/>
      <c r="Q237" s="45"/>
      <c r="R237" s="53" t="str">
        <f t="shared" si="111"/>
        <v/>
      </c>
    </row>
    <row r="238" spans="1:18" s="54" customFormat="1" ht="18" customHeight="1" x14ac:dyDescent="0.25">
      <c r="A238" s="32">
        <f t="shared" si="112"/>
        <v>207</v>
      </c>
      <c r="B238" s="47"/>
      <c r="C238" s="48"/>
      <c r="D238" s="35" t="str">
        <f>IF($B238="","",[1]Accueil!E$8)</f>
        <v/>
      </c>
      <c r="E238" s="36"/>
      <c r="F238" s="37"/>
      <c r="G238" s="37"/>
      <c r="H238" s="38" t="str">
        <f t="shared" si="110"/>
        <v/>
      </c>
      <c r="I238" s="55"/>
      <c r="J238" s="40"/>
      <c r="K238" s="39"/>
      <c r="L238" s="41"/>
      <c r="M238" s="42"/>
      <c r="N238" s="56"/>
      <c r="O238" s="56"/>
      <c r="P238" s="57"/>
      <c r="Q238" s="58"/>
      <c r="R238" s="53" t="str">
        <f t="shared" si="111"/>
        <v/>
      </c>
    </row>
    <row r="239" spans="1:18" s="13" customFormat="1" ht="18" customHeight="1" x14ac:dyDescent="0.25">
      <c r="A239" s="32">
        <f t="shared" si="112"/>
        <v>208</v>
      </c>
      <c r="B239" s="47"/>
      <c r="C239" s="48"/>
      <c r="D239" s="35" t="str">
        <f>IF($B239="","",[1]Accueil!E$8)</f>
        <v/>
      </c>
      <c r="E239" s="36"/>
      <c r="F239" s="37"/>
      <c r="G239" s="37"/>
      <c r="H239" s="38" t="str">
        <f t="shared" si="110"/>
        <v/>
      </c>
      <c r="I239" s="39"/>
      <c r="J239" s="40"/>
      <c r="K239" s="39"/>
      <c r="L239" s="41"/>
      <c r="M239" s="42"/>
      <c r="N239" s="43"/>
      <c r="O239" s="43"/>
      <c r="P239" s="44"/>
      <c r="Q239" s="45"/>
      <c r="R239" s="53" t="str">
        <f t="shared" si="111"/>
        <v/>
      </c>
    </row>
    <row r="240" spans="1:18" s="54" customFormat="1" ht="18" customHeight="1" x14ac:dyDescent="0.25">
      <c r="A240" s="32">
        <f t="shared" si="112"/>
        <v>209</v>
      </c>
      <c r="B240" s="47"/>
      <c r="C240" s="48"/>
      <c r="D240" s="35" t="str">
        <f>IF($B240="","",[1]Accueil!E$8)</f>
        <v/>
      </c>
      <c r="E240" s="36"/>
      <c r="F240" s="37"/>
      <c r="G240" s="37"/>
      <c r="H240" s="38" t="str">
        <f t="shared" si="110"/>
        <v/>
      </c>
      <c r="I240" s="59"/>
      <c r="J240" s="60"/>
      <c r="K240" s="39"/>
      <c r="L240" s="41"/>
      <c r="M240" s="42"/>
      <c r="N240" s="43"/>
      <c r="O240" s="43"/>
      <c r="P240" s="44"/>
      <c r="Q240" s="45"/>
      <c r="R240" s="53" t="str">
        <f t="shared" si="111"/>
        <v/>
      </c>
    </row>
    <row r="241" spans="1:18" s="13" customFormat="1" ht="18" customHeight="1" thickBot="1" x14ac:dyDescent="0.3">
      <c r="A241" s="32">
        <f t="shared" si="112"/>
        <v>210</v>
      </c>
      <c r="B241" s="61"/>
      <c r="C241" s="62"/>
      <c r="D241" s="35" t="str">
        <f>IF($B241="","",[1]Accueil!E$8)</f>
        <v/>
      </c>
      <c r="E241" s="36"/>
      <c r="F241" s="37"/>
      <c r="G241" s="37"/>
      <c r="H241" s="38" t="str">
        <f t="shared" si="110"/>
        <v/>
      </c>
      <c r="I241" s="39"/>
      <c r="J241" s="40"/>
      <c r="K241" s="39"/>
      <c r="L241" s="41"/>
      <c r="M241" s="42"/>
      <c r="N241" s="43"/>
      <c r="O241" s="43"/>
      <c r="P241" s="44"/>
      <c r="Q241" s="45"/>
      <c r="R241" s="53" t="str">
        <f t="shared" si="111"/>
        <v/>
      </c>
    </row>
    <row r="242" spans="1:18" s="76" customFormat="1" ht="18" customHeight="1" thickBot="1" x14ac:dyDescent="0.3">
      <c r="A242" s="63" t="s">
        <v>48</v>
      </c>
      <c r="B242" s="64"/>
      <c r="C242" s="65"/>
      <c r="D242" s="66">
        <f>SUM(D235:D241)</f>
        <v>0</v>
      </c>
      <c r="E242" s="67">
        <f>SUM(E235:E241)</f>
        <v>0</v>
      </c>
      <c r="F242" s="68">
        <f>SUM(F235:F241)</f>
        <v>0</v>
      </c>
      <c r="G242" s="68">
        <f>SUM(G235:G241)</f>
        <v>0</v>
      </c>
      <c r="H242" s="69">
        <f>SUM(H235:H241)</f>
        <v>0</v>
      </c>
      <c r="I242" s="64"/>
      <c r="J242" s="70"/>
      <c r="K242" s="70"/>
      <c r="L242" s="70"/>
      <c r="M242" s="71">
        <f t="shared" ref="M242:R242" si="113">SUM(M235:M241)</f>
        <v>0</v>
      </c>
      <c r="N242" s="72">
        <f t="shared" si="113"/>
        <v>0</v>
      </c>
      <c r="O242" s="72">
        <f t="shared" si="113"/>
        <v>0</v>
      </c>
      <c r="P242" s="73">
        <f t="shared" si="113"/>
        <v>0</v>
      </c>
      <c r="Q242" s="74">
        <f t="shared" si="113"/>
        <v>0</v>
      </c>
      <c r="R242" s="75">
        <f t="shared" si="113"/>
        <v>0</v>
      </c>
    </row>
    <row r="243" spans="1:18" s="13" customFormat="1" ht="18" customHeight="1" x14ac:dyDescent="0.25">
      <c r="A243" s="32">
        <f>A241+1</f>
        <v>211</v>
      </c>
      <c r="B243" s="33"/>
      <c r="C243" s="34"/>
      <c r="D243" s="35" t="str">
        <f>IF($B243="","",[1]Accueil!E$8)</f>
        <v/>
      </c>
      <c r="E243" s="36"/>
      <c r="F243" s="37"/>
      <c r="G243" s="37"/>
      <c r="H243" s="38" t="str">
        <f t="shared" ref="H243:H249" si="114">IF(B243="","",SUM(D243:G243))</f>
        <v/>
      </c>
      <c r="I243" s="39"/>
      <c r="J243" s="40"/>
      <c r="K243" s="39"/>
      <c r="L243" s="41"/>
      <c r="M243" s="42"/>
      <c r="N243" s="43"/>
      <c r="O243" s="43"/>
      <c r="P243" s="44"/>
      <c r="Q243" s="45"/>
      <c r="R243" s="46" t="str">
        <f t="shared" ref="R243:R249" si="115">IF(ISERROR(H243-SUM(M243:Q243)),"",H243-SUM(M243:Q243))</f>
        <v/>
      </c>
    </row>
    <row r="244" spans="1:18" s="54" customFormat="1" ht="18" customHeight="1" x14ac:dyDescent="0.25">
      <c r="A244" s="32">
        <f t="shared" ref="A244:A249" si="116">A243+1</f>
        <v>212</v>
      </c>
      <c r="B244" s="47"/>
      <c r="C244" s="48"/>
      <c r="D244" s="35" t="str">
        <f>IF($B244="","",[1]Accueil!E$8)</f>
        <v/>
      </c>
      <c r="E244" s="36"/>
      <c r="F244" s="37"/>
      <c r="G244" s="37"/>
      <c r="H244" s="38" t="str">
        <f t="shared" si="114"/>
        <v/>
      </c>
      <c r="I244" s="39"/>
      <c r="J244" s="40"/>
      <c r="K244" s="39"/>
      <c r="L244" s="41"/>
      <c r="M244" s="77"/>
      <c r="N244" s="50"/>
      <c r="O244" s="50"/>
      <c r="P244" s="51"/>
      <c r="Q244" s="52"/>
      <c r="R244" s="53" t="str">
        <f t="shared" si="115"/>
        <v/>
      </c>
    </row>
    <row r="245" spans="1:18" s="13" customFormat="1" ht="18" customHeight="1" x14ac:dyDescent="0.25">
      <c r="A245" s="32">
        <f t="shared" si="116"/>
        <v>213</v>
      </c>
      <c r="B245" s="47"/>
      <c r="C245" s="48"/>
      <c r="D245" s="35" t="str">
        <f>IF($B245="","",[1]Accueil!E$8)</f>
        <v/>
      </c>
      <c r="E245" s="36"/>
      <c r="F245" s="37"/>
      <c r="G245" s="37"/>
      <c r="H245" s="38" t="str">
        <f t="shared" si="114"/>
        <v/>
      </c>
      <c r="I245" s="39"/>
      <c r="J245" s="40"/>
      <c r="K245" s="39"/>
      <c r="L245" s="41"/>
      <c r="M245" s="42"/>
      <c r="N245" s="43"/>
      <c r="O245" s="43"/>
      <c r="P245" s="44"/>
      <c r="Q245" s="45"/>
      <c r="R245" s="53" t="str">
        <f t="shared" si="115"/>
        <v/>
      </c>
    </row>
    <row r="246" spans="1:18" s="54" customFormat="1" ht="18" customHeight="1" x14ac:dyDescent="0.25">
      <c r="A246" s="32">
        <f t="shared" si="116"/>
        <v>214</v>
      </c>
      <c r="B246" s="47"/>
      <c r="C246" s="48"/>
      <c r="D246" s="35" t="str">
        <f>IF($B246="","",[1]Accueil!E$8)</f>
        <v/>
      </c>
      <c r="E246" s="36"/>
      <c r="F246" s="37"/>
      <c r="G246" s="37"/>
      <c r="H246" s="38" t="str">
        <f t="shared" si="114"/>
        <v/>
      </c>
      <c r="I246" s="55"/>
      <c r="J246" s="40"/>
      <c r="K246" s="39"/>
      <c r="L246" s="41"/>
      <c r="M246" s="42"/>
      <c r="N246" s="56"/>
      <c r="O246" s="56"/>
      <c r="P246" s="57"/>
      <c r="Q246" s="58"/>
      <c r="R246" s="53" t="str">
        <f t="shared" si="115"/>
        <v/>
      </c>
    </row>
    <row r="247" spans="1:18" s="13" customFormat="1" ht="18" customHeight="1" x14ac:dyDescent="0.25">
      <c r="A247" s="32">
        <f t="shared" si="116"/>
        <v>215</v>
      </c>
      <c r="B247" s="47"/>
      <c r="C247" s="48"/>
      <c r="D247" s="35" t="str">
        <f>IF($B247="","",[1]Accueil!E$8)</f>
        <v/>
      </c>
      <c r="E247" s="36"/>
      <c r="F247" s="37"/>
      <c r="G247" s="37"/>
      <c r="H247" s="38" t="str">
        <f t="shared" si="114"/>
        <v/>
      </c>
      <c r="I247" s="39"/>
      <c r="J247" s="40"/>
      <c r="K247" s="39"/>
      <c r="L247" s="41"/>
      <c r="M247" s="42"/>
      <c r="N247" s="43"/>
      <c r="O247" s="43"/>
      <c r="P247" s="44"/>
      <c r="Q247" s="45"/>
      <c r="R247" s="53" t="str">
        <f t="shared" si="115"/>
        <v/>
      </c>
    </row>
    <row r="248" spans="1:18" s="54" customFormat="1" ht="18" customHeight="1" x14ac:dyDescent="0.25">
      <c r="A248" s="32">
        <f t="shared" si="116"/>
        <v>216</v>
      </c>
      <c r="B248" s="47"/>
      <c r="C248" s="48"/>
      <c r="D248" s="35" t="str">
        <f>IF($B248="","",[1]Accueil!E$8)</f>
        <v/>
      </c>
      <c r="E248" s="36"/>
      <c r="F248" s="37"/>
      <c r="G248" s="37"/>
      <c r="H248" s="38" t="str">
        <f t="shared" si="114"/>
        <v/>
      </c>
      <c r="I248" s="59"/>
      <c r="J248" s="60"/>
      <c r="K248" s="39"/>
      <c r="L248" s="41"/>
      <c r="M248" s="42"/>
      <c r="N248" s="43"/>
      <c r="O248" s="43"/>
      <c r="P248" s="44"/>
      <c r="Q248" s="45"/>
      <c r="R248" s="53" t="str">
        <f t="shared" si="115"/>
        <v/>
      </c>
    </row>
    <row r="249" spans="1:18" s="13" customFormat="1" ht="18" customHeight="1" thickBot="1" x14ac:dyDescent="0.3">
      <c r="A249" s="32">
        <f t="shared" si="116"/>
        <v>217</v>
      </c>
      <c r="B249" s="61"/>
      <c r="C249" s="62"/>
      <c r="D249" s="35" t="str">
        <f>IF($B249="","",[1]Accueil!E$8)</f>
        <v/>
      </c>
      <c r="E249" s="36"/>
      <c r="F249" s="37"/>
      <c r="G249" s="37"/>
      <c r="H249" s="38" t="str">
        <f t="shared" si="114"/>
        <v/>
      </c>
      <c r="I249" s="39"/>
      <c r="J249" s="40"/>
      <c r="K249" s="39"/>
      <c r="L249" s="41"/>
      <c r="M249" s="42"/>
      <c r="N249" s="43"/>
      <c r="O249" s="43"/>
      <c r="P249" s="44"/>
      <c r="Q249" s="45"/>
      <c r="R249" s="53" t="str">
        <f t="shared" si="115"/>
        <v/>
      </c>
    </row>
    <row r="250" spans="1:18" s="76" customFormat="1" ht="18" customHeight="1" thickBot="1" x14ac:dyDescent="0.3">
      <c r="A250" s="63" t="s">
        <v>49</v>
      </c>
      <c r="B250" s="64"/>
      <c r="C250" s="65"/>
      <c r="D250" s="66">
        <f>SUM(D243:D249)</f>
        <v>0</v>
      </c>
      <c r="E250" s="67">
        <f>SUM(E243:E249)</f>
        <v>0</v>
      </c>
      <c r="F250" s="68">
        <f>SUM(F243:F249)</f>
        <v>0</v>
      </c>
      <c r="G250" s="68">
        <f>SUM(G243:G249)</f>
        <v>0</v>
      </c>
      <c r="H250" s="69">
        <f>SUM(H243:H249)</f>
        <v>0</v>
      </c>
      <c r="I250" s="64"/>
      <c r="J250" s="70"/>
      <c r="K250" s="70"/>
      <c r="L250" s="70"/>
      <c r="M250" s="71">
        <f t="shared" ref="M250:R250" si="117">SUM(M243:M249)</f>
        <v>0</v>
      </c>
      <c r="N250" s="72">
        <f t="shared" si="117"/>
        <v>0</v>
      </c>
      <c r="O250" s="72">
        <f t="shared" si="117"/>
        <v>0</v>
      </c>
      <c r="P250" s="73">
        <f t="shared" si="117"/>
        <v>0</v>
      </c>
      <c r="Q250" s="74">
        <f t="shared" si="117"/>
        <v>0</v>
      </c>
      <c r="R250" s="75">
        <f t="shared" si="117"/>
        <v>0</v>
      </c>
    </row>
    <row r="251" spans="1:18" s="13" customFormat="1" ht="18" customHeight="1" x14ac:dyDescent="0.25">
      <c r="A251" s="32">
        <f>A249+1</f>
        <v>218</v>
      </c>
      <c r="B251" s="33"/>
      <c r="C251" s="34"/>
      <c r="D251" s="35" t="str">
        <f>IF($B251="","",[1]Accueil!E$8)</f>
        <v/>
      </c>
      <c r="E251" s="36"/>
      <c r="F251" s="37"/>
      <c r="G251" s="37"/>
      <c r="H251" s="38" t="str">
        <f t="shared" ref="H251:H257" si="118">IF(B251="","",SUM(D251:G251))</f>
        <v/>
      </c>
      <c r="I251" s="39"/>
      <c r="J251" s="40"/>
      <c r="K251" s="39"/>
      <c r="L251" s="41"/>
      <c r="M251" s="42"/>
      <c r="N251" s="43"/>
      <c r="O251" s="43"/>
      <c r="P251" s="44"/>
      <c r="Q251" s="45"/>
      <c r="R251" s="46" t="str">
        <f t="shared" ref="R251:R257" si="119">IF(ISERROR(H251-SUM(M251:Q251)),"",H251-SUM(M251:Q251))</f>
        <v/>
      </c>
    </row>
    <row r="252" spans="1:18" s="54" customFormat="1" ht="18" customHeight="1" x14ac:dyDescent="0.25">
      <c r="A252" s="32">
        <f t="shared" ref="A252:A257" si="120">A251+1</f>
        <v>219</v>
      </c>
      <c r="B252" s="47"/>
      <c r="C252" s="48"/>
      <c r="D252" s="35" t="str">
        <f>IF($B252="","",[1]Accueil!E$8)</f>
        <v/>
      </c>
      <c r="E252" s="36"/>
      <c r="F252" s="37"/>
      <c r="G252" s="37"/>
      <c r="H252" s="38" t="str">
        <f t="shared" si="118"/>
        <v/>
      </c>
      <c r="I252" s="39"/>
      <c r="J252" s="40"/>
      <c r="K252" s="39"/>
      <c r="L252" s="41"/>
      <c r="M252" s="77"/>
      <c r="N252" s="50"/>
      <c r="O252" s="50"/>
      <c r="P252" s="51"/>
      <c r="Q252" s="52"/>
      <c r="R252" s="53" t="str">
        <f t="shared" si="119"/>
        <v/>
      </c>
    </row>
    <row r="253" spans="1:18" s="13" customFormat="1" ht="18" customHeight="1" x14ac:dyDescent="0.25">
      <c r="A253" s="32">
        <f t="shared" si="120"/>
        <v>220</v>
      </c>
      <c r="B253" s="47"/>
      <c r="C253" s="48"/>
      <c r="D253" s="35" t="str">
        <f>IF($B253="","",[1]Accueil!E$8)</f>
        <v/>
      </c>
      <c r="E253" s="36"/>
      <c r="F253" s="37"/>
      <c r="G253" s="37"/>
      <c r="H253" s="38" t="str">
        <f t="shared" si="118"/>
        <v/>
      </c>
      <c r="I253" s="39"/>
      <c r="J253" s="40"/>
      <c r="K253" s="39"/>
      <c r="L253" s="41"/>
      <c r="M253" s="42"/>
      <c r="N253" s="43"/>
      <c r="O253" s="43"/>
      <c r="P253" s="44"/>
      <c r="Q253" s="45"/>
      <c r="R253" s="53" t="str">
        <f t="shared" si="119"/>
        <v/>
      </c>
    </row>
    <row r="254" spans="1:18" s="54" customFormat="1" ht="18" customHeight="1" x14ac:dyDescent="0.25">
      <c r="A254" s="32">
        <f t="shared" si="120"/>
        <v>221</v>
      </c>
      <c r="B254" s="47"/>
      <c r="C254" s="48"/>
      <c r="D254" s="35" t="str">
        <f>IF($B254="","",[1]Accueil!E$8)</f>
        <v/>
      </c>
      <c r="E254" s="36"/>
      <c r="F254" s="37"/>
      <c r="G254" s="37"/>
      <c r="H254" s="38" t="str">
        <f t="shared" si="118"/>
        <v/>
      </c>
      <c r="I254" s="55"/>
      <c r="J254" s="40"/>
      <c r="K254" s="39"/>
      <c r="L254" s="41"/>
      <c r="M254" s="42"/>
      <c r="N254" s="56"/>
      <c r="O254" s="56"/>
      <c r="P254" s="57"/>
      <c r="Q254" s="58"/>
      <c r="R254" s="53" t="str">
        <f t="shared" si="119"/>
        <v/>
      </c>
    </row>
    <row r="255" spans="1:18" s="13" customFormat="1" ht="18" customHeight="1" x14ac:dyDescent="0.25">
      <c r="A255" s="32">
        <f t="shared" si="120"/>
        <v>222</v>
      </c>
      <c r="B255" s="47"/>
      <c r="C255" s="48"/>
      <c r="D255" s="35" t="str">
        <f>IF($B255="","",[1]Accueil!E$8)</f>
        <v/>
      </c>
      <c r="E255" s="36"/>
      <c r="F255" s="37"/>
      <c r="G255" s="37"/>
      <c r="H255" s="38" t="str">
        <f t="shared" si="118"/>
        <v/>
      </c>
      <c r="I255" s="39"/>
      <c r="J255" s="40"/>
      <c r="K255" s="39"/>
      <c r="L255" s="41"/>
      <c r="M255" s="42"/>
      <c r="N255" s="43"/>
      <c r="O255" s="43"/>
      <c r="P255" s="44"/>
      <c r="Q255" s="45"/>
      <c r="R255" s="53" t="str">
        <f t="shared" si="119"/>
        <v/>
      </c>
    </row>
    <row r="256" spans="1:18" s="54" customFormat="1" ht="18" customHeight="1" x14ac:dyDescent="0.25">
      <c r="A256" s="32">
        <f t="shared" si="120"/>
        <v>223</v>
      </c>
      <c r="B256" s="47"/>
      <c r="C256" s="48"/>
      <c r="D256" s="35" t="str">
        <f>IF($B256="","",[1]Accueil!E$8)</f>
        <v/>
      </c>
      <c r="E256" s="36"/>
      <c r="F256" s="37"/>
      <c r="G256" s="37"/>
      <c r="H256" s="38" t="str">
        <f t="shared" si="118"/>
        <v/>
      </c>
      <c r="I256" s="59"/>
      <c r="J256" s="60"/>
      <c r="K256" s="39"/>
      <c r="L256" s="41"/>
      <c r="M256" s="42"/>
      <c r="N256" s="43"/>
      <c r="O256" s="43"/>
      <c r="P256" s="44"/>
      <c r="Q256" s="45"/>
      <c r="R256" s="53" t="str">
        <f t="shared" si="119"/>
        <v/>
      </c>
    </row>
    <row r="257" spans="1:18" s="13" customFormat="1" ht="18" customHeight="1" thickBot="1" x14ac:dyDescent="0.3">
      <c r="A257" s="32">
        <f t="shared" si="120"/>
        <v>224</v>
      </c>
      <c r="B257" s="61"/>
      <c r="C257" s="62"/>
      <c r="D257" s="35" t="str">
        <f>IF($B257="","",[1]Accueil!E$8)</f>
        <v/>
      </c>
      <c r="E257" s="36"/>
      <c r="F257" s="37"/>
      <c r="G257" s="37"/>
      <c r="H257" s="38" t="str">
        <f t="shared" si="118"/>
        <v/>
      </c>
      <c r="I257" s="39"/>
      <c r="J257" s="40"/>
      <c r="K257" s="39"/>
      <c r="L257" s="41"/>
      <c r="M257" s="42"/>
      <c r="N257" s="43"/>
      <c r="O257" s="43"/>
      <c r="P257" s="44"/>
      <c r="Q257" s="45"/>
      <c r="R257" s="53" t="str">
        <f t="shared" si="119"/>
        <v/>
      </c>
    </row>
    <row r="258" spans="1:18" s="76" customFormat="1" ht="18" customHeight="1" thickBot="1" x14ac:dyDescent="0.3">
      <c r="A258" s="63" t="s">
        <v>50</v>
      </c>
      <c r="B258" s="64"/>
      <c r="C258" s="65"/>
      <c r="D258" s="66">
        <f>SUM(D251:D257)</f>
        <v>0</v>
      </c>
      <c r="E258" s="67">
        <f>SUM(E251:E257)</f>
        <v>0</v>
      </c>
      <c r="F258" s="68">
        <f>SUM(F251:F257)</f>
        <v>0</v>
      </c>
      <c r="G258" s="68">
        <f>SUM(G251:G257)</f>
        <v>0</v>
      </c>
      <c r="H258" s="69">
        <f>SUM(H251:H257)</f>
        <v>0</v>
      </c>
      <c r="I258" s="64"/>
      <c r="J258" s="70"/>
      <c r="K258" s="70"/>
      <c r="L258" s="70"/>
      <c r="M258" s="71">
        <f t="shared" ref="M258:R258" si="121">SUM(M251:M257)</f>
        <v>0</v>
      </c>
      <c r="N258" s="72">
        <f t="shared" si="121"/>
        <v>0</v>
      </c>
      <c r="O258" s="72">
        <f t="shared" si="121"/>
        <v>0</v>
      </c>
      <c r="P258" s="73">
        <f t="shared" si="121"/>
        <v>0</v>
      </c>
      <c r="Q258" s="74">
        <f t="shared" si="121"/>
        <v>0</v>
      </c>
      <c r="R258" s="75">
        <f t="shared" si="121"/>
        <v>0</v>
      </c>
    </row>
    <row r="259" spans="1:18" s="13" customFormat="1" ht="18" customHeight="1" x14ac:dyDescent="0.25">
      <c r="A259" s="32">
        <f>A257+1</f>
        <v>225</v>
      </c>
      <c r="B259" s="33"/>
      <c r="C259" s="34"/>
      <c r="D259" s="35" t="str">
        <f>IF($B259="","",[1]Accueil!E$8)</f>
        <v/>
      </c>
      <c r="E259" s="36"/>
      <c r="F259" s="37"/>
      <c r="G259" s="37"/>
      <c r="H259" s="38" t="str">
        <f t="shared" ref="H259:H265" si="122">IF(B259="","",SUM(D259:G259))</f>
        <v/>
      </c>
      <c r="I259" s="39"/>
      <c r="J259" s="40"/>
      <c r="K259" s="39"/>
      <c r="L259" s="41"/>
      <c r="M259" s="42"/>
      <c r="N259" s="43"/>
      <c r="O259" s="43"/>
      <c r="P259" s="44"/>
      <c r="Q259" s="45"/>
      <c r="R259" s="46" t="str">
        <f t="shared" ref="R259:R265" si="123">IF(ISERROR(H259-SUM(M259:Q259)),"",H259-SUM(M259:Q259))</f>
        <v/>
      </c>
    </row>
    <row r="260" spans="1:18" s="54" customFormat="1" ht="18" customHeight="1" x14ac:dyDescent="0.25">
      <c r="A260" s="32">
        <f t="shared" ref="A260:A265" si="124">A259+1</f>
        <v>226</v>
      </c>
      <c r="B260" s="47"/>
      <c r="C260" s="48"/>
      <c r="D260" s="35" t="str">
        <f>IF($B260="","",[1]Accueil!E$8)</f>
        <v/>
      </c>
      <c r="E260" s="36"/>
      <c r="F260" s="37"/>
      <c r="G260" s="37"/>
      <c r="H260" s="38" t="str">
        <f t="shared" si="122"/>
        <v/>
      </c>
      <c r="I260" s="39"/>
      <c r="J260" s="40"/>
      <c r="K260" s="39"/>
      <c r="L260" s="41"/>
      <c r="M260" s="77"/>
      <c r="N260" s="50"/>
      <c r="O260" s="50"/>
      <c r="P260" s="51"/>
      <c r="Q260" s="52"/>
      <c r="R260" s="53" t="str">
        <f t="shared" si="123"/>
        <v/>
      </c>
    </row>
    <row r="261" spans="1:18" s="13" customFormat="1" ht="18" customHeight="1" x14ac:dyDescent="0.25">
      <c r="A261" s="32">
        <f t="shared" si="124"/>
        <v>227</v>
      </c>
      <c r="B261" s="47"/>
      <c r="C261" s="48"/>
      <c r="D261" s="35" t="str">
        <f>IF($B261="","",[1]Accueil!E$8)</f>
        <v/>
      </c>
      <c r="E261" s="36"/>
      <c r="F261" s="37"/>
      <c r="G261" s="37"/>
      <c r="H261" s="38" t="str">
        <f t="shared" si="122"/>
        <v/>
      </c>
      <c r="I261" s="39"/>
      <c r="J261" s="40"/>
      <c r="K261" s="39"/>
      <c r="L261" s="41"/>
      <c r="M261" s="42"/>
      <c r="N261" s="43"/>
      <c r="O261" s="43"/>
      <c r="P261" s="44"/>
      <c r="Q261" s="45"/>
      <c r="R261" s="53" t="str">
        <f t="shared" si="123"/>
        <v/>
      </c>
    </row>
    <row r="262" spans="1:18" s="54" customFormat="1" ht="18" customHeight="1" x14ac:dyDescent="0.25">
      <c r="A262" s="32">
        <f t="shared" si="124"/>
        <v>228</v>
      </c>
      <c r="B262" s="47"/>
      <c r="C262" s="48"/>
      <c r="D262" s="35" t="str">
        <f>IF($B262="","",[1]Accueil!E$8)</f>
        <v/>
      </c>
      <c r="E262" s="36"/>
      <c r="F262" s="37"/>
      <c r="G262" s="37"/>
      <c r="H262" s="38" t="str">
        <f t="shared" si="122"/>
        <v/>
      </c>
      <c r="I262" s="55"/>
      <c r="J262" s="40"/>
      <c r="K262" s="39"/>
      <c r="L262" s="41"/>
      <c r="M262" s="42"/>
      <c r="N262" s="56"/>
      <c r="O262" s="56"/>
      <c r="P262" s="57"/>
      <c r="Q262" s="58"/>
      <c r="R262" s="53" t="str">
        <f t="shared" si="123"/>
        <v/>
      </c>
    </row>
    <row r="263" spans="1:18" s="13" customFormat="1" ht="18" customHeight="1" x14ac:dyDescent="0.25">
      <c r="A263" s="32">
        <f t="shared" si="124"/>
        <v>229</v>
      </c>
      <c r="B263" s="47"/>
      <c r="C263" s="48"/>
      <c r="D263" s="35" t="str">
        <f>IF($B263="","",[1]Accueil!E$8)</f>
        <v/>
      </c>
      <c r="E263" s="36"/>
      <c r="F263" s="37"/>
      <c r="G263" s="37"/>
      <c r="H263" s="38" t="str">
        <f t="shared" si="122"/>
        <v/>
      </c>
      <c r="I263" s="39"/>
      <c r="J263" s="40"/>
      <c r="K263" s="39"/>
      <c r="L263" s="41"/>
      <c r="M263" s="42"/>
      <c r="N263" s="43"/>
      <c r="O263" s="43"/>
      <c r="P263" s="44"/>
      <c r="Q263" s="45"/>
      <c r="R263" s="53" t="str">
        <f t="shared" si="123"/>
        <v/>
      </c>
    </row>
    <row r="264" spans="1:18" s="54" customFormat="1" ht="18" customHeight="1" x14ac:dyDescent="0.25">
      <c r="A264" s="32">
        <f t="shared" si="124"/>
        <v>230</v>
      </c>
      <c r="B264" s="47"/>
      <c r="C264" s="48"/>
      <c r="D264" s="35" t="str">
        <f>IF($B264="","",[1]Accueil!E$8)</f>
        <v/>
      </c>
      <c r="E264" s="36"/>
      <c r="F264" s="37"/>
      <c r="G264" s="37"/>
      <c r="H264" s="38" t="str">
        <f t="shared" si="122"/>
        <v/>
      </c>
      <c r="I264" s="59"/>
      <c r="J264" s="60"/>
      <c r="K264" s="39"/>
      <c r="L264" s="41"/>
      <c r="M264" s="42"/>
      <c r="N264" s="43"/>
      <c r="O264" s="43"/>
      <c r="P264" s="44"/>
      <c r="Q264" s="45"/>
      <c r="R264" s="53" t="str">
        <f t="shared" si="123"/>
        <v/>
      </c>
    </row>
    <row r="265" spans="1:18" s="13" customFormat="1" ht="18" customHeight="1" thickBot="1" x14ac:dyDescent="0.3">
      <c r="A265" s="32">
        <f t="shared" si="124"/>
        <v>231</v>
      </c>
      <c r="B265" s="61"/>
      <c r="C265" s="62"/>
      <c r="D265" s="35" t="str">
        <f>IF($B265="","",[1]Accueil!E$8)</f>
        <v/>
      </c>
      <c r="E265" s="36"/>
      <c r="F265" s="37"/>
      <c r="G265" s="37"/>
      <c r="H265" s="38" t="str">
        <f t="shared" si="122"/>
        <v/>
      </c>
      <c r="I265" s="39"/>
      <c r="J265" s="40"/>
      <c r="K265" s="39"/>
      <c r="L265" s="41"/>
      <c r="M265" s="42"/>
      <c r="N265" s="43"/>
      <c r="O265" s="43"/>
      <c r="P265" s="44"/>
      <c r="Q265" s="45"/>
      <c r="R265" s="53" t="str">
        <f t="shared" si="123"/>
        <v/>
      </c>
    </row>
    <row r="266" spans="1:18" s="76" customFormat="1" ht="18" customHeight="1" thickBot="1" x14ac:dyDescent="0.3">
      <c r="A266" s="63" t="s">
        <v>51</v>
      </c>
      <c r="B266" s="64"/>
      <c r="C266" s="65"/>
      <c r="D266" s="66">
        <f>SUM(D259:D265)</f>
        <v>0</v>
      </c>
      <c r="E266" s="67">
        <f>SUM(E259:E265)</f>
        <v>0</v>
      </c>
      <c r="F266" s="68">
        <f>SUM(F259:F265)</f>
        <v>0</v>
      </c>
      <c r="G266" s="68">
        <f>SUM(G259:G265)</f>
        <v>0</v>
      </c>
      <c r="H266" s="69">
        <f>SUM(H259:H265)</f>
        <v>0</v>
      </c>
      <c r="I266" s="64"/>
      <c r="J266" s="70"/>
      <c r="K266" s="70"/>
      <c r="L266" s="70"/>
      <c r="M266" s="71">
        <f t="shared" ref="M266:R266" si="125">SUM(M259:M265)</f>
        <v>0</v>
      </c>
      <c r="N266" s="72">
        <f t="shared" si="125"/>
        <v>0</v>
      </c>
      <c r="O266" s="72">
        <f t="shared" si="125"/>
        <v>0</v>
      </c>
      <c r="P266" s="73">
        <f t="shared" si="125"/>
        <v>0</v>
      </c>
      <c r="Q266" s="74">
        <f t="shared" si="125"/>
        <v>0</v>
      </c>
      <c r="R266" s="75">
        <f t="shared" si="125"/>
        <v>0</v>
      </c>
    </row>
    <row r="267" spans="1:18" s="13" customFormat="1" ht="18" customHeight="1" x14ac:dyDescent="0.25">
      <c r="A267" s="32">
        <f>A265+1</f>
        <v>232</v>
      </c>
      <c r="B267" s="33"/>
      <c r="C267" s="34"/>
      <c r="D267" s="35" t="str">
        <f>IF($B267="","",[1]Accueil!E$8)</f>
        <v/>
      </c>
      <c r="E267" s="36"/>
      <c r="F267" s="37"/>
      <c r="G267" s="37"/>
      <c r="H267" s="38" t="str">
        <f t="shared" ref="H267:H273" si="126">IF(B267="","",SUM(D267:G267))</f>
        <v/>
      </c>
      <c r="I267" s="39"/>
      <c r="J267" s="40"/>
      <c r="K267" s="39"/>
      <c r="L267" s="41"/>
      <c r="M267" s="42"/>
      <c r="N267" s="43"/>
      <c r="O267" s="43"/>
      <c r="P267" s="44"/>
      <c r="Q267" s="45"/>
      <c r="R267" s="46" t="str">
        <f t="shared" ref="R267:R273" si="127">IF(ISERROR(H267-SUM(M267:Q267)),"",H267-SUM(M267:Q267))</f>
        <v/>
      </c>
    </row>
    <row r="268" spans="1:18" s="54" customFormat="1" ht="18" customHeight="1" x14ac:dyDescent="0.25">
      <c r="A268" s="32">
        <f t="shared" ref="A268:A273" si="128">A267+1</f>
        <v>233</v>
      </c>
      <c r="B268" s="47"/>
      <c r="C268" s="48"/>
      <c r="D268" s="35" t="str">
        <f>IF($B268="","",[1]Accueil!E$8)</f>
        <v/>
      </c>
      <c r="E268" s="36"/>
      <c r="F268" s="37"/>
      <c r="G268" s="37"/>
      <c r="H268" s="38" t="str">
        <f t="shared" si="126"/>
        <v/>
      </c>
      <c r="I268" s="39"/>
      <c r="J268" s="40"/>
      <c r="K268" s="39"/>
      <c r="L268" s="41"/>
      <c r="M268" s="77"/>
      <c r="N268" s="50"/>
      <c r="O268" s="50"/>
      <c r="P268" s="51"/>
      <c r="Q268" s="52"/>
      <c r="R268" s="53" t="str">
        <f t="shared" si="127"/>
        <v/>
      </c>
    </row>
    <row r="269" spans="1:18" s="13" customFormat="1" ht="18" customHeight="1" x14ac:dyDescent="0.25">
      <c r="A269" s="32">
        <f t="shared" si="128"/>
        <v>234</v>
      </c>
      <c r="B269" s="47"/>
      <c r="C269" s="48"/>
      <c r="D269" s="35" t="str">
        <f>IF($B269="","",[1]Accueil!E$8)</f>
        <v/>
      </c>
      <c r="E269" s="36"/>
      <c r="F269" s="37"/>
      <c r="G269" s="37"/>
      <c r="H269" s="38" t="str">
        <f t="shared" si="126"/>
        <v/>
      </c>
      <c r="I269" s="39"/>
      <c r="J269" s="40"/>
      <c r="K269" s="39"/>
      <c r="L269" s="41"/>
      <c r="M269" s="42"/>
      <c r="N269" s="43"/>
      <c r="O269" s="43"/>
      <c r="P269" s="44"/>
      <c r="Q269" s="45"/>
      <c r="R269" s="53" t="str">
        <f t="shared" si="127"/>
        <v/>
      </c>
    </row>
    <row r="270" spans="1:18" s="54" customFormat="1" ht="18" customHeight="1" x14ac:dyDescent="0.25">
      <c r="A270" s="32">
        <f t="shared" si="128"/>
        <v>235</v>
      </c>
      <c r="B270" s="47"/>
      <c r="C270" s="48"/>
      <c r="D270" s="35" t="str">
        <f>IF($B270="","",[1]Accueil!E$8)</f>
        <v/>
      </c>
      <c r="E270" s="36"/>
      <c r="F270" s="37"/>
      <c r="G270" s="37"/>
      <c r="H270" s="38" t="str">
        <f t="shared" si="126"/>
        <v/>
      </c>
      <c r="I270" s="55"/>
      <c r="J270" s="40"/>
      <c r="K270" s="39"/>
      <c r="L270" s="41"/>
      <c r="M270" s="42"/>
      <c r="N270" s="56"/>
      <c r="O270" s="56"/>
      <c r="P270" s="57"/>
      <c r="Q270" s="58"/>
      <c r="R270" s="53" t="str">
        <f t="shared" si="127"/>
        <v/>
      </c>
    </row>
    <row r="271" spans="1:18" s="13" customFormat="1" ht="18" customHeight="1" x14ac:dyDescent="0.25">
      <c r="A271" s="32">
        <f t="shared" si="128"/>
        <v>236</v>
      </c>
      <c r="B271" s="47"/>
      <c r="C271" s="48"/>
      <c r="D271" s="35" t="str">
        <f>IF($B271="","",[1]Accueil!E$8)</f>
        <v/>
      </c>
      <c r="E271" s="36"/>
      <c r="F271" s="37"/>
      <c r="G271" s="37"/>
      <c r="H271" s="38" t="str">
        <f t="shared" si="126"/>
        <v/>
      </c>
      <c r="I271" s="39"/>
      <c r="J271" s="40"/>
      <c r="K271" s="39"/>
      <c r="L271" s="41"/>
      <c r="M271" s="42"/>
      <c r="N271" s="43"/>
      <c r="O271" s="43"/>
      <c r="P271" s="44"/>
      <c r="Q271" s="45"/>
      <c r="R271" s="53" t="str">
        <f t="shared" si="127"/>
        <v/>
      </c>
    </row>
    <row r="272" spans="1:18" s="54" customFormat="1" ht="18" customHeight="1" x14ac:dyDescent="0.25">
      <c r="A272" s="32">
        <f t="shared" si="128"/>
        <v>237</v>
      </c>
      <c r="B272" s="47"/>
      <c r="C272" s="48"/>
      <c r="D272" s="35" t="str">
        <f>IF($B272="","",[1]Accueil!E$8)</f>
        <v/>
      </c>
      <c r="E272" s="36"/>
      <c r="F272" s="37"/>
      <c r="G272" s="37"/>
      <c r="H272" s="38" t="str">
        <f t="shared" si="126"/>
        <v/>
      </c>
      <c r="I272" s="59"/>
      <c r="J272" s="60"/>
      <c r="K272" s="39"/>
      <c r="L272" s="41"/>
      <c r="M272" s="42"/>
      <c r="N272" s="43"/>
      <c r="O272" s="43"/>
      <c r="P272" s="44"/>
      <c r="Q272" s="45"/>
      <c r="R272" s="53" t="str">
        <f t="shared" si="127"/>
        <v/>
      </c>
    </row>
    <row r="273" spans="1:18" s="13" customFormat="1" ht="18" customHeight="1" thickBot="1" x14ac:dyDescent="0.3">
      <c r="A273" s="32">
        <f t="shared" si="128"/>
        <v>238</v>
      </c>
      <c r="B273" s="61"/>
      <c r="C273" s="62"/>
      <c r="D273" s="35" t="str">
        <f>IF($B273="","",[1]Accueil!E$8)</f>
        <v/>
      </c>
      <c r="E273" s="36"/>
      <c r="F273" s="37"/>
      <c r="G273" s="37"/>
      <c r="H273" s="38" t="str">
        <f t="shared" si="126"/>
        <v/>
      </c>
      <c r="I273" s="39"/>
      <c r="J273" s="40"/>
      <c r="K273" s="39"/>
      <c r="L273" s="41"/>
      <c r="M273" s="42"/>
      <c r="N273" s="43"/>
      <c r="O273" s="43"/>
      <c r="P273" s="44"/>
      <c r="Q273" s="45"/>
      <c r="R273" s="53" t="str">
        <f t="shared" si="127"/>
        <v/>
      </c>
    </row>
    <row r="274" spans="1:18" s="76" customFormat="1" ht="18" customHeight="1" thickBot="1" x14ac:dyDescent="0.3">
      <c r="A274" s="63" t="s">
        <v>52</v>
      </c>
      <c r="B274" s="64"/>
      <c r="C274" s="65"/>
      <c r="D274" s="66">
        <f>SUM(D267:D273)</f>
        <v>0</v>
      </c>
      <c r="E274" s="67">
        <f>SUM(E267:E273)</f>
        <v>0</v>
      </c>
      <c r="F274" s="68">
        <f>SUM(F267:F273)</f>
        <v>0</v>
      </c>
      <c r="G274" s="68">
        <f>SUM(G267:G273)</f>
        <v>0</v>
      </c>
      <c r="H274" s="69">
        <f>SUM(H267:H273)</f>
        <v>0</v>
      </c>
      <c r="I274" s="64"/>
      <c r="J274" s="70"/>
      <c r="K274" s="70"/>
      <c r="L274" s="70"/>
      <c r="M274" s="71">
        <f t="shared" ref="M274:R274" si="129">SUM(M267:M273)</f>
        <v>0</v>
      </c>
      <c r="N274" s="72">
        <f t="shared" si="129"/>
        <v>0</v>
      </c>
      <c r="O274" s="72">
        <f t="shared" si="129"/>
        <v>0</v>
      </c>
      <c r="P274" s="73">
        <f t="shared" si="129"/>
        <v>0</v>
      </c>
      <c r="Q274" s="74">
        <f t="shared" si="129"/>
        <v>0</v>
      </c>
      <c r="R274" s="75">
        <f t="shared" si="129"/>
        <v>0</v>
      </c>
    </row>
    <row r="275" spans="1:18" s="13" customFormat="1" ht="18" customHeight="1" x14ac:dyDescent="0.25">
      <c r="A275" s="32">
        <f>A273+1</f>
        <v>239</v>
      </c>
      <c r="B275" s="33"/>
      <c r="C275" s="34"/>
      <c r="D275" s="35" t="str">
        <f>IF($B275="","",[1]Accueil!E$8)</f>
        <v/>
      </c>
      <c r="E275" s="36"/>
      <c r="F275" s="37"/>
      <c r="G275" s="37"/>
      <c r="H275" s="38" t="str">
        <f t="shared" ref="H275:H281" si="130">IF(B275="","",SUM(D275:G275))</f>
        <v/>
      </c>
      <c r="I275" s="39"/>
      <c r="J275" s="40"/>
      <c r="K275" s="39"/>
      <c r="L275" s="41"/>
      <c r="M275" s="42"/>
      <c r="N275" s="43"/>
      <c r="O275" s="43"/>
      <c r="P275" s="44"/>
      <c r="Q275" s="45"/>
      <c r="R275" s="46" t="str">
        <f t="shared" ref="R275:R281" si="131">IF(ISERROR(H275-SUM(M275:Q275)),"",H275-SUM(M275:Q275))</f>
        <v/>
      </c>
    </row>
    <row r="276" spans="1:18" s="54" customFormat="1" ht="18" customHeight="1" x14ac:dyDescent="0.25">
      <c r="A276" s="32">
        <f t="shared" ref="A276:A281" si="132">A275+1</f>
        <v>240</v>
      </c>
      <c r="B276" s="47"/>
      <c r="C276" s="48"/>
      <c r="D276" s="35" t="str">
        <f>IF($B276="","",[1]Accueil!E$8)</f>
        <v/>
      </c>
      <c r="E276" s="36"/>
      <c r="F276" s="37"/>
      <c r="G276" s="37"/>
      <c r="H276" s="38" t="str">
        <f t="shared" si="130"/>
        <v/>
      </c>
      <c r="I276" s="39"/>
      <c r="J276" s="40"/>
      <c r="K276" s="39"/>
      <c r="L276" s="41"/>
      <c r="M276" s="77"/>
      <c r="N276" s="50"/>
      <c r="O276" s="50"/>
      <c r="P276" s="51"/>
      <c r="Q276" s="52"/>
      <c r="R276" s="53" t="str">
        <f t="shared" si="131"/>
        <v/>
      </c>
    </row>
    <row r="277" spans="1:18" s="13" customFormat="1" ht="18" customHeight="1" x14ac:dyDescent="0.25">
      <c r="A277" s="32">
        <f t="shared" si="132"/>
        <v>241</v>
      </c>
      <c r="B277" s="47"/>
      <c r="C277" s="48"/>
      <c r="D277" s="35" t="str">
        <f>IF($B277="","",[1]Accueil!E$8)</f>
        <v/>
      </c>
      <c r="E277" s="36"/>
      <c r="F277" s="37"/>
      <c r="G277" s="37"/>
      <c r="H277" s="38" t="str">
        <f t="shared" si="130"/>
        <v/>
      </c>
      <c r="I277" s="39"/>
      <c r="J277" s="40"/>
      <c r="K277" s="39"/>
      <c r="L277" s="41"/>
      <c r="M277" s="42"/>
      <c r="N277" s="43"/>
      <c r="O277" s="43"/>
      <c r="P277" s="44"/>
      <c r="Q277" s="45"/>
      <c r="R277" s="53" t="str">
        <f t="shared" si="131"/>
        <v/>
      </c>
    </row>
    <row r="278" spans="1:18" s="54" customFormat="1" ht="18" customHeight="1" x14ac:dyDescent="0.25">
      <c r="A278" s="32">
        <f t="shared" si="132"/>
        <v>242</v>
      </c>
      <c r="B278" s="47"/>
      <c r="C278" s="48"/>
      <c r="D278" s="35" t="str">
        <f>IF($B278="","",[1]Accueil!E$8)</f>
        <v/>
      </c>
      <c r="E278" s="36"/>
      <c r="F278" s="37"/>
      <c r="G278" s="37"/>
      <c r="H278" s="38" t="str">
        <f t="shared" si="130"/>
        <v/>
      </c>
      <c r="I278" s="55"/>
      <c r="J278" s="40"/>
      <c r="K278" s="39"/>
      <c r="L278" s="41"/>
      <c r="M278" s="42"/>
      <c r="N278" s="56"/>
      <c r="O278" s="56"/>
      <c r="P278" s="57"/>
      <c r="Q278" s="58"/>
      <c r="R278" s="53" t="str">
        <f t="shared" si="131"/>
        <v/>
      </c>
    </row>
    <row r="279" spans="1:18" s="13" customFormat="1" ht="18" customHeight="1" x14ac:dyDescent="0.25">
      <c r="A279" s="32">
        <f t="shared" si="132"/>
        <v>243</v>
      </c>
      <c r="B279" s="47"/>
      <c r="C279" s="48"/>
      <c r="D279" s="35" t="str">
        <f>IF($B279="","",[1]Accueil!E$8)</f>
        <v/>
      </c>
      <c r="E279" s="36"/>
      <c r="F279" s="37"/>
      <c r="G279" s="37"/>
      <c r="H279" s="38" t="str">
        <f t="shared" si="130"/>
        <v/>
      </c>
      <c r="I279" s="39"/>
      <c r="J279" s="40"/>
      <c r="K279" s="39"/>
      <c r="L279" s="41"/>
      <c r="M279" s="42"/>
      <c r="N279" s="43"/>
      <c r="O279" s="43"/>
      <c r="P279" s="44"/>
      <c r="Q279" s="45"/>
      <c r="R279" s="53" t="str">
        <f t="shared" si="131"/>
        <v/>
      </c>
    </row>
    <row r="280" spans="1:18" s="54" customFormat="1" ht="18" customHeight="1" x14ac:dyDescent="0.25">
      <c r="A280" s="32">
        <f t="shared" si="132"/>
        <v>244</v>
      </c>
      <c r="B280" s="47"/>
      <c r="C280" s="48"/>
      <c r="D280" s="35" t="str">
        <f>IF($B280="","",[1]Accueil!E$8)</f>
        <v/>
      </c>
      <c r="E280" s="36"/>
      <c r="F280" s="37"/>
      <c r="G280" s="37"/>
      <c r="H280" s="38" t="str">
        <f t="shared" si="130"/>
        <v/>
      </c>
      <c r="I280" s="59"/>
      <c r="J280" s="60"/>
      <c r="K280" s="39"/>
      <c r="L280" s="41"/>
      <c r="M280" s="42"/>
      <c r="N280" s="43"/>
      <c r="O280" s="43"/>
      <c r="P280" s="44"/>
      <c r="Q280" s="45"/>
      <c r="R280" s="53" t="str">
        <f t="shared" si="131"/>
        <v/>
      </c>
    </row>
    <row r="281" spans="1:18" s="13" customFormat="1" ht="18" customHeight="1" thickBot="1" x14ac:dyDescent="0.3">
      <c r="A281" s="32">
        <f t="shared" si="132"/>
        <v>245</v>
      </c>
      <c r="B281" s="61"/>
      <c r="C281" s="62"/>
      <c r="D281" s="35" t="str">
        <f>IF($B281="","",[1]Accueil!E$8)</f>
        <v/>
      </c>
      <c r="E281" s="36"/>
      <c r="F281" s="37"/>
      <c r="G281" s="37"/>
      <c r="H281" s="38" t="str">
        <f t="shared" si="130"/>
        <v/>
      </c>
      <c r="I281" s="39"/>
      <c r="J281" s="40"/>
      <c r="K281" s="39"/>
      <c r="L281" s="41"/>
      <c r="M281" s="42"/>
      <c r="N281" s="43"/>
      <c r="O281" s="43"/>
      <c r="P281" s="44"/>
      <c r="Q281" s="45"/>
      <c r="R281" s="53" t="str">
        <f t="shared" si="131"/>
        <v/>
      </c>
    </row>
    <row r="282" spans="1:18" s="76" customFormat="1" ht="18" customHeight="1" thickBot="1" x14ac:dyDescent="0.3">
      <c r="A282" s="63" t="s">
        <v>53</v>
      </c>
      <c r="B282" s="64"/>
      <c r="C282" s="65"/>
      <c r="D282" s="66">
        <f>SUM(D275:D281)</f>
        <v>0</v>
      </c>
      <c r="E282" s="67">
        <f>SUM(E275:E281)</f>
        <v>0</v>
      </c>
      <c r="F282" s="68">
        <f>SUM(F275:F281)</f>
        <v>0</v>
      </c>
      <c r="G282" s="68">
        <f>SUM(G275:G281)</f>
        <v>0</v>
      </c>
      <c r="H282" s="69">
        <f>SUM(H275:H281)</f>
        <v>0</v>
      </c>
      <c r="I282" s="64"/>
      <c r="J282" s="70"/>
      <c r="K282" s="70"/>
      <c r="L282" s="70"/>
      <c r="M282" s="71">
        <f t="shared" ref="M282:R282" si="133">SUM(M275:M281)</f>
        <v>0</v>
      </c>
      <c r="N282" s="72">
        <f t="shared" si="133"/>
        <v>0</v>
      </c>
      <c r="O282" s="72">
        <f t="shared" si="133"/>
        <v>0</v>
      </c>
      <c r="P282" s="73">
        <f t="shared" si="133"/>
        <v>0</v>
      </c>
      <c r="Q282" s="74">
        <f t="shared" si="133"/>
        <v>0</v>
      </c>
      <c r="R282" s="75">
        <f t="shared" si="133"/>
        <v>0</v>
      </c>
    </row>
    <row r="283" spans="1:18" s="13" customFormat="1" ht="18" customHeight="1" x14ac:dyDescent="0.25">
      <c r="A283" s="32">
        <f>A281+1</f>
        <v>246</v>
      </c>
      <c r="B283" s="33"/>
      <c r="C283" s="34"/>
      <c r="D283" s="35" t="str">
        <f>IF($B283="","",[1]Accueil!E$8)</f>
        <v/>
      </c>
      <c r="E283" s="36"/>
      <c r="F283" s="37"/>
      <c r="G283" s="37"/>
      <c r="H283" s="38" t="str">
        <f t="shared" ref="H283:H289" si="134">IF(B283="","",SUM(D283:G283))</f>
        <v/>
      </c>
      <c r="I283" s="39"/>
      <c r="J283" s="40"/>
      <c r="K283" s="39"/>
      <c r="L283" s="41"/>
      <c r="M283" s="42"/>
      <c r="N283" s="43"/>
      <c r="O283" s="43"/>
      <c r="P283" s="44"/>
      <c r="Q283" s="45"/>
      <c r="R283" s="46" t="str">
        <f t="shared" ref="R283:R289" si="135">IF(ISERROR(H283-SUM(M283:Q283)),"",H283-SUM(M283:Q283))</f>
        <v/>
      </c>
    </row>
    <row r="284" spans="1:18" s="54" customFormat="1" ht="18" customHeight="1" x14ac:dyDescent="0.25">
      <c r="A284" s="32">
        <f t="shared" ref="A284:A289" si="136">A283+1</f>
        <v>247</v>
      </c>
      <c r="B284" s="47"/>
      <c r="C284" s="48"/>
      <c r="D284" s="35" t="str">
        <f>IF($B284="","",[1]Accueil!E$8)</f>
        <v/>
      </c>
      <c r="E284" s="36"/>
      <c r="F284" s="37"/>
      <c r="G284" s="37"/>
      <c r="H284" s="38" t="str">
        <f t="shared" si="134"/>
        <v/>
      </c>
      <c r="I284" s="39"/>
      <c r="J284" s="40"/>
      <c r="K284" s="39"/>
      <c r="L284" s="41"/>
      <c r="M284" s="77"/>
      <c r="N284" s="50"/>
      <c r="O284" s="50"/>
      <c r="P284" s="51"/>
      <c r="Q284" s="52"/>
      <c r="R284" s="53" t="str">
        <f t="shared" si="135"/>
        <v/>
      </c>
    </row>
    <row r="285" spans="1:18" s="13" customFormat="1" ht="18" customHeight="1" x14ac:dyDescent="0.25">
      <c r="A285" s="32">
        <f t="shared" si="136"/>
        <v>248</v>
      </c>
      <c r="B285" s="47"/>
      <c r="C285" s="48"/>
      <c r="D285" s="35" t="str">
        <f>IF($B285="","",[1]Accueil!E$8)</f>
        <v/>
      </c>
      <c r="E285" s="36"/>
      <c r="F285" s="37"/>
      <c r="G285" s="37"/>
      <c r="H285" s="38" t="str">
        <f t="shared" si="134"/>
        <v/>
      </c>
      <c r="I285" s="39"/>
      <c r="J285" s="40"/>
      <c r="K285" s="39"/>
      <c r="L285" s="41"/>
      <c r="M285" s="42"/>
      <c r="N285" s="43"/>
      <c r="O285" s="43"/>
      <c r="P285" s="44"/>
      <c r="Q285" s="45"/>
      <c r="R285" s="53" t="str">
        <f t="shared" si="135"/>
        <v/>
      </c>
    </row>
    <row r="286" spans="1:18" s="54" customFormat="1" ht="18" customHeight="1" x14ac:dyDescent="0.25">
      <c r="A286" s="32">
        <f t="shared" si="136"/>
        <v>249</v>
      </c>
      <c r="B286" s="47"/>
      <c r="C286" s="48"/>
      <c r="D286" s="35" t="str">
        <f>IF($B286="","",[1]Accueil!E$8)</f>
        <v/>
      </c>
      <c r="E286" s="36"/>
      <c r="F286" s="37"/>
      <c r="G286" s="37"/>
      <c r="H286" s="38" t="str">
        <f t="shared" si="134"/>
        <v/>
      </c>
      <c r="I286" s="55"/>
      <c r="J286" s="40"/>
      <c r="K286" s="39"/>
      <c r="L286" s="41"/>
      <c r="M286" s="42"/>
      <c r="N286" s="56"/>
      <c r="O286" s="56"/>
      <c r="P286" s="57"/>
      <c r="Q286" s="58"/>
      <c r="R286" s="53" t="str">
        <f t="shared" si="135"/>
        <v/>
      </c>
    </row>
    <row r="287" spans="1:18" s="13" customFormat="1" ht="18" customHeight="1" x14ac:dyDescent="0.25">
      <c r="A287" s="32">
        <f t="shared" si="136"/>
        <v>250</v>
      </c>
      <c r="B287" s="47"/>
      <c r="C287" s="48"/>
      <c r="D287" s="35" t="str">
        <f>IF($B287="","",[1]Accueil!E$8)</f>
        <v/>
      </c>
      <c r="E287" s="36"/>
      <c r="F287" s="37"/>
      <c r="G287" s="37"/>
      <c r="H287" s="38" t="str">
        <f t="shared" si="134"/>
        <v/>
      </c>
      <c r="I287" s="39"/>
      <c r="J287" s="40"/>
      <c r="K287" s="39"/>
      <c r="L287" s="41"/>
      <c r="M287" s="42"/>
      <c r="N287" s="43"/>
      <c r="O287" s="43"/>
      <c r="P287" s="44"/>
      <c r="Q287" s="45"/>
      <c r="R287" s="53" t="str">
        <f t="shared" si="135"/>
        <v/>
      </c>
    </row>
    <row r="288" spans="1:18" s="54" customFormat="1" ht="18" customHeight="1" x14ac:dyDescent="0.25">
      <c r="A288" s="32">
        <f t="shared" si="136"/>
        <v>251</v>
      </c>
      <c r="B288" s="47"/>
      <c r="C288" s="48"/>
      <c r="D288" s="35" t="str">
        <f>IF($B288="","",[1]Accueil!E$8)</f>
        <v/>
      </c>
      <c r="E288" s="36"/>
      <c r="F288" s="37"/>
      <c r="G288" s="37"/>
      <c r="H288" s="38" t="str">
        <f t="shared" si="134"/>
        <v/>
      </c>
      <c r="I288" s="59"/>
      <c r="J288" s="60"/>
      <c r="K288" s="39"/>
      <c r="L288" s="41"/>
      <c r="M288" s="42"/>
      <c r="N288" s="43"/>
      <c r="O288" s="43"/>
      <c r="P288" s="44"/>
      <c r="Q288" s="45"/>
      <c r="R288" s="53" t="str">
        <f t="shared" si="135"/>
        <v/>
      </c>
    </row>
    <row r="289" spans="1:18" s="13" customFormat="1" ht="18" customHeight="1" thickBot="1" x14ac:dyDescent="0.3">
      <c r="A289" s="32">
        <f t="shared" si="136"/>
        <v>252</v>
      </c>
      <c r="B289" s="61"/>
      <c r="C289" s="62"/>
      <c r="D289" s="35" t="str">
        <f>IF($B289="","",[1]Accueil!E$8)</f>
        <v/>
      </c>
      <c r="E289" s="36"/>
      <c r="F289" s="37"/>
      <c r="G289" s="37"/>
      <c r="H289" s="38" t="str">
        <f t="shared" si="134"/>
        <v/>
      </c>
      <c r="I289" s="39"/>
      <c r="J289" s="40"/>
      <c r="K289" s="39"/>
      <c r="L289" s="41"/>
      <c r="M289" s="42"/>
      <c r="N289" s="43"/>
      <c r="O289" s="43"/>
      <c r="P289" s="44"/>
      <c r="Q289" s="45"/>
      <c r="R289" s="53" t="str">
        <f t="shared" si="135"/>
        <v/>
      </c>
    </row>
    <row r="290" spans="1:18" s="76" customFormat="1" ht="18" customHeight="1" thickBot="1" x14ac:dyDescent="0.3">
      <c r="A290" s="63" t="s">
        <v>54</v>
      </c>
      <c r="B290" s="64"/>
      <c r="C290" s="65"/>
      <c r="D290" s="66">
        <f>SUM(D283:D289)</f>
        <v>0</v>
      </c>
      <c r="E290" s="67">
        <f>SUM(E283:E289)</f>
        <v>0</v>
      </c>
      <c r="F290" s="68">
        <f>SUM(F283:F289)</f>
        <v>0</v>
      </c>
      <c r="G290" s="68">
        <f>SUM(G283:G289)</f>
        <v>0</v>
      </c>
      <c r="H290" s="69">
        <f>SUM(H283:H289)</f>
        <v>0</v>
      </c>
      <c r="I290" s="64"/>
      <c r="J290" s="70"/>
      <c r="K290" s="70"/>
      <c r="L290" s="70"/>
      <c r="M290" s="71">
        <f t="shared" ref="M290:R290" si="137">SUM(M283:M289)</f>
        <v>0</v>
      </c>
      <c r="N290" s="72">
        <f t="shared" si="137"/>
        <v>0</v>
      </c>
      <c r="O290" s="72">
        <f t="shared" si="137"/>
        <v>0</v>
      </c>
      <c r="P290" s="73">
        <f t="shared" si="137"/>
        <v>0</v>
      </c>
      <c r="Q290" s="74">
        <f t="shared" si="137"/>
        <v>0</v>
      </c>
      <c r="R290" s="75">
        <f t="shared" si="137"/>
        <v>0</v>
      </c>
    </row>
    <row r="291" spans="1:18" s="13" customFormat="1" ht="18" customHeight="1" x14ac:dyDescent="0.25">
      <c r="A291" s="32">
        <f>A289+1</f>
        <v>253</v>
      </c>
      <c r="B291" s="33"/>
      <c r="C291" s="34"/>
      <c r="D291" s="35" t="str">
        <f>IF($B291="","",[1]Accueil!E$8)</f>
        <v/>
      </c>
      <c r="E291" s="36"/>
      <c r="F291" s="37"/>
      <c r="G291" s="37"/>
      <c r="H291" s="38" t="str">
        <f t="shared" ref="H291:H297" si="138">IF(B291="","",SUM(D291:G291))</f>
        <v/>
      </c>
      <c r="I291" s="39"/>
      <c r="J291" s="40"/>
      <c r="K291" s="39"/>
      <c r="L291" s="41"/>
      <c r="M291" s="42"/>
      <c r="N291" s="43"/>
      <c r="O291" s="43"/>
      <c r="P291" s="44"/>
      <c r="Q291" s="45"/>
      <c r="R291" s="46" t="str">
        <f t="shared" ref="R291:R297" si="139">IF(ISERROR(H291-SUM(M291:Q291)),"",H291-SUM(M291:Q291))</f>
        <v/>
      </c>
    </row>
    <row r="292" spans="1:18" s="54" customFormat="1" ht="18" customHeight="1" x14ac:dyDescent="0.25">
      <c r="A292" s="32">
        <f t="shared" ref="A292:A297" si="140">A291+1</f>
        <v>254</v>
      </c>
      <c r="B292" s="47"/>
      <c r="C292" s="48"/>
      <c r="D292" s="35" t="str">
        <f>IF($B292="","",[1]Accueil!E$8)</f>
        <v/>
      </c>
      <c r="E292" s="36"/>
      <c r="F292" s="37"/>
      <c r="G292" s="37"/>
      <c r="H292" s="38" t="str">
        <f t="shared" si="138"/>
        <v/>
      </c>
      <c r="I292" s="39"/>
      <c r="J292" s="40"/>
      <c r="K292" s="39"/>
      <c r="L292" s="41"/>
      <c r="M292" s="77"/>
      <c r="N292" s="50"/>
      <c r="O292" s="50"/>
      <c r="P292" s="51"/>
      <c r="Q292" s="52"/>
      <c r="R292" s="53" t="str">
        <f t="shared" si="139"/>
        <v/>
      </c>
    </row>
    <row r="293" spans="1:18" s="13" customFormat="1" ht="18" customHeight="1" x14ac:dyDescent="0.25">
      <c r="A293" s="32">
        <f t="shared" si="140"/>
        <v>255</v>
      </c>
      <c r="B293" s="47"/>
      <c r="C293" s="48"/>
      <c r="D293" s="35" t="str">
        <f>IF($B293="","",[1]Accueil!E$8)</f>
        <v/>
      </c>
      <c r="E293" s="36"/>
      <c r="F293" s="37"/>
      <c r="G293" s="37"/>
      <c r="H293" s="38" t="str">
        <f t="shared" si="138"/>
        <v/>
      </c>
      <c r="I293" s="39"/>
      <c r="J293" s="40"/>
      <c r="K293" s="39"/>
      <c r="L293" s="41"/>
      <c r="M293" s="42"/>
      <c r="N293" s="43"/>
      <c r="O293" s="43"/>
      <c r="P293" s="44"/>
      <c r="Q293" s="45"/>
      <c r="R293" s="53" t="str">
        <f t="shared" si="139"/>
        <v/>
      </c>
    </row>
    <row r="294" spans="1:18" s="54" customFormat="1" ht="18" customHeight="1" x14ac:dyDescent="0.25">
      <c r="A294" s="32">
        <f t="shared" si="140"/>
        <v>256</v>
      </c>
      <c r="B294" s="47"/>
      <c r="C294" s="48"/>
      <c r="D294" s="35" t="str">
        <f>IF($B294="","",[1]Accueil!E$8)</f>
        <v/>
      </c>
      <c r="E294" s="36"/>
      <c r="F294" s="37"/>
      <c r="G294" s="37"/>
      <c r="H294" s="38" t="str">
        <f t="shared" si="138"/>
        <v/>
      </c>
      <c r="I294" s="55"/>
      <c r="J294" s="40"/>
      <c r="K294" s="39"/>
      <c r="L294" s="41"/>
      <c r="M294" s="42"/>
      <c r="N294" s="56"/>
      <c r="O294" s="56"/>
      <c r="P294" s="57"/>
      <c r="Q294" s="58"/>
      <c r="R294" s="53" t="str">
        <f t="shared" si="139"/>
        <v/>
      </c>
    </row>
    <row r="295" spans="1:18" s="13" customFormat="1" ht="18" customHeight="1" x14ac:dyDescent="0.25">
      <c r="A295" s="32">
        <f t="shared" si="140"/>
        <v>257</v>
      </c>
      <c r="B295" s="47"/>
      <c r="C295" s="48"/>
      <c r="D295" s="35" t="str">
        <f>IF($B295="","",[1]Accueil!E$8)</f>
        <v/>
      </c>
      <c r="E295" s="36"/>
      <c r="F295" s="37"/>
      <c r="G295" s="37"/>
      <c r="H295" s="38" t="str">
        <f t="shared" si="138"/>
        <v/>
      </c>
      <c r="I295" s="39"/>
      <c r="J295" s="40"/>
      <c r="K295" s="39"/>
      <c r="L295" s="41"/>
      <c r="M295" s="42"/>
      <c r="N295" s="43"/>
      <c r="O295" s="43"/>
      <c r="P295" s="44"/>
      <c r="Q295" s="45"/>
      <c r="R295" s="53" t="str">
        <f t="shared" si="139"/>
        <v/>
      </c>
    </row>
    <row r="296" spans="1:18" s="54" customFormat="1" ht="18" customHeight="1" x14ac:dyDescent="0.25">
      <c r="A296" s="32">
        <f t="shared" si="140"/>
        <v>258</v>
      </c>
      <c r="B296" s="47"/>
      <c r="C296" s="48"/>
      <c r="D296" s="35" t="str">
        <f>IF($B296="","",[1]Accueil!E$8)</f>
        <v/>
      </c>
      <c r="E296" s="36"/>
      <c r="F296" s="37"/>
      <c r="G296" s="37"/>
      <c r="H296" s="38" t="str">
        <f t="shared" si="138"/>
        <v/>
      </c>
      <c r="I296" s="59"/>
      <c r="J296" s="60"/>
      <c r="K296" s="39"/>
      <c r="L296" s="41"/>
      <c r="M296" s="42"/>
      <c r="N296" s="43"/>
      <c r="O296" s="43"/>
      <c r="P296" s="44"/>
      <c r="Q296" s="45"/>
      <c r="R296" s="53" t="str">
        <f t="shared" si="139"/>
        <v/>
      </c>
    </row>
    <row r="297" spans="1:18" s="13" customFormat="1" ht="18" customHeight="1" thickBot="1" x14ac:dyDescent="0.3">
      <c r="A297" s="32">
        <f t="shared" si="140"/>
        <v>259</v>
      </c>
      <c r="B297" s="61"/>
      <c r="C297" s="62"/>
      <c r="D297" s="35" t="str">
        <f>IF($B297="","",[1]Accueil!E$8)</f>
        <v/>
      </c>
      <c r="E297" s="36"/>
      <c r="F297" s="37"/>
      <c r="G297" s="37"/>
      <c r="H297" s="38" t="str">
        <f t="shared" si="138"/>
        <v/>
      </c>
      <c r="I297" s="39"/>
      <c r="J297" s="40"/>
      <c r="K297" s="39"/>
      <c r="L297" s="41"/>
      <c r="M297" s="42"/>
      <c r="N297" s="43"/>
      <c r="O297" s="43"/>
      <c r="P297" s="44"/>
      <c r="Q297" s="45"/>
      <c r="R297" s="53" t="str">
        <f t="shared" si="139"/>
        <v/>
      </c>
    </row>
    <row r="298" spans="1:18" s="76" customFormat="1" ht="18" customHeight="1" thickBot="1" x14ac:dyDescent="0.3">
      <c r="A298" s="63" t="s">
        <v>55</v>
      </c>
      <c r="B298" s="64"/>
      <c r="C298" s="65"/>
      <c r="D298" s="66">
        <f>SUM(D291:D297)</f>
        <v>0</v>
      </c>
      <c r="E298" s="67">
        <f>SUM(E291:E297)</f>
        <v>0</v>
      </c>
      <c r="F298" s="68">
        <f>SUM(F291:F297)</f>
        <v>0</v>
      </c>
      <c r="G298" s="68">
        <f>SUM(G291:G297)</f>
        <v>0</v>
      </c>
      <c r="H298" s="69">
        <f>SUM(H291:H297)</f>
        <v>0</v>
      </c>
      <c r="I298" s="64"/>
      <c r="J298" s="70"/>
      <c r="K298" s="70"/>
      <c r="L298" s="70"/>
      <c r="M298" s="71">
        <f>SUM(M291:M297)</f>
        <v>0</v>
      </c>
      <c r="N298" s="72">
        <f>SUM(N291:N297)</f>
        <v>0</v>
      </c>
      <c r="O298" s="72">
        <f>SUM(O291:O297)</f>
        <v>0</v>
      </c>
      <c r="P298" s="73">
        <f>SUM(P291:P297)</f>
        <v>0</v>
      </c>
      <c r="Q298" s="74">
        <f>SUM(Q291:Q297)</f>
        <v>0</v>
      </c>
      <c r="R298" s="75">
        <f>SUM(R256:R297)</f>
        <v>0</v>
      </c>
    </row>
    <row r="299" spans="1:18" s="13" customFormat="1" ht="18" customHeight="1" x14ac:dyDescent="0.25">
      <c r="A299" s="32">
        <f>A297+1</f>
        <v>260</v>
      </c>
      <c r="B299" s="33"/>
      <c r="C299" s="34"/>
      <c r="D299" s="35" t="str">
        <f>IF($B299="","",[1]Accueil!E$8)</f>
        <v/>
      </c>
      <c r="E299" s="36"/>
      <c r="F299" s="37"/>
      <c r="G299" s="37"/>
      <c r="H299" s="38" t="str">
        <f t="shared" ref="H299:H305" si="141">IF(B299="","",SUM(D299:G299))</f>
        <v/>
      </c>
      <c r="I299" s="39"/>
      <c r="J299" s="40"/>
      <c r="K299" s="39"/>
      <c r="L299" s="41"/>
      <c r="M299" s="42"/>
      <c r="N299" s="43"/>
      <c r="O299" s="43"/>
      <c r="P299" s="44"/>
      <c r="Q299" s="45"/>
      <c r="R299" s="46" t="str">
        <f t="shared" ref="R299:R305" si="142">IF(ISERROR(H299-SUM(M299:Q299)),"",H299-SUM(M299:Q299))</f>
        <v/>
      </c>
    </row>
    <row r="300" spans="1:18" s="54" customFormat="1" ht="18" customHeight="1" x14ac:dyDescent="0.25">
      <c r="A300" s="32">
        <f t="shared" ref="A300:A305" si="143">A299+1</f>
        <v>261</v>
      </c>
      <c r="B300" s="47"/>
      <c r="C300" s="48"/>
      <c r="D300" s="35" t="str">
        <f>IF($B300="","",[1]Accueil!E$8)</f>
        <v/>
      </c>
      <c r="E300" s="36"/>
      <c r="F300" s="37"/>
      <c r="G300" s="37"/>
      <c r="H300" s="38" t="str">
        <f t="shared" si="141"/>
        <v/>
      </c>
      <c r="I300" s="39"/>
      <c r="J300" s="40"/>
      <c r="K300" s="39"/>
      <c r="L300" s="41"/>
      <c r="M300" s="77"/>
      <c r="N300" s="50"/>
      <c r="O300" s="50"/>
      <c r="P300" s="51"/>
      <c r="Q300" s="52"/>
      <c r="R300" s="53" t="str">
        <f t="shared" si="142"/>
        <v/>
      </c>
    </row>
    <row r="301" spans="1:18" s="13" customFormat="1" ht="18" customHeight="1" x14ac:dyDescent="0.25">
      <c r="A301" s="32">
        <f t="shared" si="143"/>
        <v>262</v>
      </c>
      <c r="B301" s="47"/>
      <c r="C301" s="48"/>
      <c r="D301" s="35" t="str">
        <f>IF($B301="","",[1]Accueil!E$8)</f>
        <v/>
      </c>
      <c r="E301" s="36"/>
      <c r="F301" s="37"/>
      <c r="G301" s="37"/>
      <c r="H301" s="38" t="str">
        <f t="shared" si="141"/>
        <v/>
      </c>
      <c r="I301" s="39"/>
      <c r="J301" s="40"/>
      <c r="K301" s="39"/>
      <c r="L301" s="41"/>
      <c r="M301" s="42"/>
      <c r="N301" s="43"/>
      <c r="O301" s="43"/>
      <c r="P301" s="44"/>
      <c r="Q301" s="45"/>
      <c r="R301" s="53" t="str">
        <f t="shared" si="142"/>
        <v/>
      </c>
    </row>
    <row r="302" spans="1:18" s="54" customFormat="1" ht="18" customHeight="1" x14ac:dyDescent="0.25">
      <c r="A302" s="32">
        <f t="shared" si="143"/>
        <v>263</v>
      </c>
      <c r="B302" s="47"/>
      <c r="C302" s="48"/>
      <c r="D302" s="35" t="str">
        <f>IF($B302="","",[1]Accueil!E$8)</f>
        <v/>
      </c>
      <c r="E302" s="36"/>
      <c r="F302" s="37"/>
      <c r="G302" s="37"/>
      <c r="H302" s="38" t="str">
        <f t="shared" si="141"/>
        <v/>
      </c>
      <c r="I302" s="55"/>
      <c r="J302" s="40"/>
      <c r="K302" s="39"/>
      <c r="L302" s="41"/>
      <c r="M302" s="42"/>
      <c r="N302" s="56"/>
      <c r="O302" s="56"/>
      <c r="P302" s="57"/>
      <c r="Q302" s="58"/>
      <c r="R302" s="53" t="str">
        <f t="shared" si="142"/>
        <v/>
      </c>
    </row>
    <row r="303" spans="1:18" s="13" customFormat="1" ht="18" customHeight="1" x14ac:dyDescent="0.25">
      <c r="A303" s="32">
        <f t="shared" si="143"/>
        <v>264</v>
      </c>
      <c r="B303" s="47"/>
      <c r="C303" s="48"/>
      <c r="D303" s="35" t="str">
        <f>IF($B303="","",[1]Accueil!E$8)</f>
        <v/>
      </c>
      <c r="E303" s="36"/>
      <c r="F303" s="37"/>
      <c r="G303" s="37"/>
      <c r="H303" s="38" t="str">
        <f t="shared" si="141"/>
        <v/>
      </c>
      <c r="I303" s="39"/>
      <c r="J303" s="40"/>
      <c r="K303" s="39"/>
      <c r="L303" s="41"/>
      <c r="M303" s="42"/>
      <c r="N303" s="43"/>
      <c r="O303" s="43"/>
      <c r="P303" s="44"/>
      <c r="Q303" s="45"/>
      <c r="R303" s="53" t="str">
        <f t="shared" si="142"/>
        <v/>
      </c>
    </row>
    <row r="304" spans="1:18" s="54" customFormat="1" ht="18" customHeight="1" x14ac:dyDescent="0.25">
      <c r="A304" s="32">
        <f t="shared" si="143"/>
        <v>265</v>
      </c>
      <c r="B304" s="47"/>
      <c r="C304" s="48"/>
      <c r="D304" s="35" t="str">
        <f>IF($B304="","",[1]Accueil!E$8)</f>
        <v/>
      </c>
      <c r="E304" s="36"/>
      <c r="F304" s="37"/>
      <c r="G304" s="37"/>
      <c r="H304" s="38" t="str">
        <f t="shared" si="141"/>
        <v/>
      </c>
      <c r="I304" s="59"/>
      <c r="J304" s="60"/>
      <c r="K304" s="39"/>
      <c r="L304" s="41"/>
      <c r="M304" s="42"/>
      <c r="N304" s="43"/>
      <c r="O304" s="43"/>
      <c r="P304" s="44"/>
      <c r="Q304" s="45"/>
      <c r="R304" s="53" t="str">
        <f t="shared" si="142"/>
        <v/>
      </c>
    </row>
    <row r="305" spans="1:18" s="13" customFormat="1" ht="18" customHeight="1" thickBot="1" x14ac:dyDescent="0.3">
      <c r="A305" s="32">
        <f t="shared" si="143"/>
        <v>266</v>
      </c>
      <c r="B305" s="61"/>
      <c r="C305" s="62"/>
      <c r="D305" s="35" t="str">
        <f>IF($B305="","",[1]Accueil!E$8)</f>
        <v/>
      </c>
      <c r="E305" s="36"/>
      <c r="F305" s="37"/>
      <c r="G305" s="37"/>
      <c r="H305" s="38" t="str">
        <f t="shared" si="141"/>
        <v/>
      </c>
      <c r="I305" s="39"/>
      <c r="J305" s="40"/>
      <c r="K305" s="39"/>
      <c r="L305" s="41"/>
      <c r="M305" s="42"/>
      <c r="N305" s="43"/>
      <c r="O305" s="43"/>
      <c r="P305" s="44"/>
      <c r="Q305" s="45"/>
      <c r="R305" s="53" t="str">
        <f t="shared" si="142"/>
        <v/>
      </c>
    </row>
    <row r="306" spans="1:18" s="76" customFormat="1" ht="18" customHeight="1" thickBot="1" x14ac:dyDescent="0.3">
      <c r="A306" s="63" t="s">
        <v>56</v>
      </c>
      <c r="B306" s="64"/>
      <c r="C306" s="65"/>
      <c r="D306" s="66">
        <f>SUM(D299:D305)</f>
        <v>0</v>
      </c>
      <c r="E306" s="67">
        <f>SUM(E299:E305)</f>
        <v>0</v>
      </c>
      <c r="F306" s="68">
        <f>SUM(F299:F305)</f>
        <v>0</v>
      </c>
      <c r="G306" s="68">
        <f>SUM(G299:G305)</f>
        <v>0</v>
      </c>
      <c r="H306" s="69">
        <f>SUM(H299:H305)</f>
        <v>0</v>
      </c>
      <c r="I306" s="64"/>
      <c r="J306" s="70"/>
      <c r="K306" s="70"/>
      <c r="L306" s="70"/>
      <c r="M306" s="71">
        <f>SUM(M299:M305)</f>
        <v>0</v>
      </c>
      <c r="N306" s="72">
        <f>SUM(N299:N305)</f>
        <v>0</v>
      </c>
      <c r="O306" s="72">
        <f>SUM(O299:O305)</f>
        <v>0</v>
      </c>
      <c r="P306" s="73">
        <f>SUM(P299:P305)</f>
        <v>0</v>
      </c>
      <c r="Q306" s="74">
        <f>SUM(Q299:Q305)</f>
        <v>0</v>
      </c>
      <c r="R306" s="75">
        <f>SUM(R264:R305)</f>
        <v>0</v>
      </c>
    </row>
    <row r="307" spans="1:18" s="13" customFormat="1" ht="18" customHeight="1" x14ac:dyDescent="0.25">
      <c r="A307" s="32">
        <f>A305+1</f>
        <v>267</v>
      </c>
      <c r="B307" s="33"/>
      <c r="C307" s="34"/>
      <c r="D307" s="35" t="str">
        <f>IF($B307="","",[1]Accueil!E$8)</f>
        <v/>
      </c>
      <c r="E307" s="36"/>
      <c r="F307" s="37"/>
      <c r="G307" s="37"/>
      <c r="H307" s="38" t="str">
        <f t="shared" ref="H307:H313" si="144">IF(B307="","",SUM(D307:G307))</f>
        <v/>
      </c>
      <c r="I307" s="39"/>
      <c r="J307" s="40"/>
      <c r="K307" s="39"/>
      <c r="L307" s="41"/>
      <c r="M307" s="42"/>
      <c r="N307" s="43"/>
      <c r="O307" s="43"/>
      <c r="P307" s="44"/>
      <c r="Q307" s="45"/>
      <c r="R307" s="46" t="str">
        <f t="shared" ref="R307:R313" si="145">IF(ISERROR(H307-SUM(M307:Q307)),"",H307-SUM(M307:Q307))</f>
        <v/>
      </c>
    </row>
    <row r="308" spans="1:18" s="54" customFormat="1" ht="18" customHeight="1" x14ac:dyDescent="0.25">
      <c r="A308" s="32">
        <f t="shared" ref="A308:A313" si="146">A307+1</f>
        <v>268</v>
      </c>
      <c r="B308" s="47"/>
      <c r="C308" s="48"/>
      <c r="D308" s="35" t="str">
        <f>IF($B308="","",[1]Accueil!E$8)</f>
        <v/>
      </c>
      <c r="E308" s="36"/>
      <c r="F308" s="37"/>
      <c r="G308" s="37"/>
      <c r="H308" s="38" t="str">
        <f t="shared" si="144"/>
        <v/>
      </c>
      <c r="I308" s="39"/>
      <c r="J308" s="40"/>
      <c r="K308" s="39"/>
      <c r="L308" s="41"/>
      <c r="M308" s="77"/>
      <c r="N308" s="50"/>
      <c r="O308" s="50"/>
      <c r="P308" s="51"/>
      <c r="Q308" s="52"/>
      <c r="R308" s="53" t="str">
        <f t="shared" si="145"/>
        <v/>
      </c>
    </row>
    <row r="309" spans="1:18" s="13" customFormat="1" ht="18" customHeight="1" x14ac:dyDescent="0.25">
      <c r="A309" s="32">
        <f t="shared" si="146"/>
        <v>269</v>
      </c>
      <c r="B309" s="47"/>
      <c r="C309" s="48"/>
      <c r="D309" s="35" t="str">
        <f>IF($B309="","",[1]Accueil!E$8)</f>
        <v/>
      </c>
      <c r="E309" s="36"/>
      <c r="F309" s="37"/>
      <c r="G309" s="37"/>
      <c r="H309" s="38" t="str">
        <f t="shared" si="144"/>
        <v/>
      </c>
      <c r="I309" s="39"/>
      <c r="J309" s="40"/>
      <c r="K309" s="39"/>
      <c r="L309" s="41"/>
      <c r="M309" s="42"/>
      <c r="N309" s="43"/>
      <c r="O309" s="43"/>
      <c r="P309" s="44"/>
      <c r="Q309" s="45"/>
      <c r="R309" s="53" t="str">
        <f t="shared" si="145"/>
        <v/>
      </c>
    </row>
    <row r="310" spans="1:18" s="54" customFormat="1" ht="18" customHeight="1" x14ac:dyDescent="0.25">
      <c r="A310" s="32">
        <f t="shared" si="146"/>
        <v>270</v>
      </c>
      <c r="B310" s="47"/>
      <c r="C310" s="48"/>
      <c r="D310" s="35" t="str">
        <f>IF($B310="","",[1]Accueil!E$8)</f>
        <v/>
      </c>
      <c r="E310" s="36"/>
      <c r="F310" s="37"/>
      <c r="G310" s="37"/>
      <c r="H310" s="38" t="str">
        <f t="shared" si="144"/>
        <v/>
      </c>
      <c r="I310" s="55"/>
      <c r="J310" s="40"/>
      <c r="K310" s="39"/>
      <c r="L310" s="41"/>
      <c r="M310" s="42"/>
      <c r="N310" s="56"/>
      <c r="O310" s="56"/>
      <c r="P310" s="57"/>
      <c r="Q310" s="58"/>
      <c r="R310" s="53" t="str">
        <f t="shared" si="145"/>
        <v/>
      </c>
    </row>
    <row r="311" spans="1:18" s="13" customFormat="1" ht="18" customHeight="1" x14ac:dyDescent="0.25">
      <c r="A311" s="32">
        <f t="shared" si="146"/>
        <v>271</v>
      </c>
      <c r="B311" s="47"/>
      <c r="C311" s="48"/>
      <c r="D311" s="35" t="str">
        <f>IF($B311="","",[1]Accueil!E$8)</f>
        <v/>
      </c>
      <c r="E311" s="36"/>
      <c r="F311" s="37"/>
      <c r="G311" s="37"/>
      <c r="H311" s="38" t="str">
        <f t="shared" si="144"/>
        <v/>
      </c>
      <c r="I311" s="39"/>
      <c r="J311" s="40"/>
      <c r="K311" s="39"/>
      <c r="L311" s="41"/>
      <c r="M311" s="42"/>
      <c r="N311" s="43"/>
      <c r="O311" s="43"/>
      <c r="P311" s="44"/>
      <c r="Q311" s="45"/>
      <c r="R311" s="53" t="str">
        <f t="shared" si="145"/>
        <v/>
      </c>
    </row>
    <row r="312" spans="1:18" s="54" customFormat="1" ht="18" customHeight="1" x14ac:dyDescent="0.25">
      <c r="A312" s="32">
        <f t="shared" si="146"/>
        <v>272</v>
      </c>
      <c r="B312" s="47"/>
      <c r="C312" s="48"/>
      <c r="D312" s="35" t="str">
        <f>IF($B312="","",[1]Accueil!E$8)</f>
        <v/>
      </c>
      <c r="E312" s="36"/>
      <c r="F312" s="37"/>
      <c r="G312" s="37"/>
      <c r="H312" s="38" t="str">
        <f t="shared" si="144"/>
        <v/>
      </c>
      <c r="I312" s="59"/>
      <c r="J312" s="60"/>
      <c r="K312" s="39"/>
      <c r="L312" s="41"/>
      <c r="M312" s="42"/>
      <c r="N312" s="43"/>
      <c r="O312" s="43"/>
      <c r="P312" s="44"/>
      <c r="Q312" s="45"/>
      <c r="R312" s="53" t="str">
        <f t="shared" si="145"/>
        <v/>
      </c>
    </row>
    <row r="313" spans="1:18" s="13" customFormat="1" ht="18" customHeight="1" thickBot="1" x14ac:dyDescent="0.3">
      <c r="A313" s="32">
        <f t="shared" si="146"/>
        <v>273</v>
      </c>
      <c r="B313" s="61"/>
      <c r="C313" s="62"/>
      <c r="D313" s="35" t="str">
        <f>IF($B313="","",[1]Accueil!E$8)</f>
        <v/>
      </c>
      <c r="E313" s="36"/>
      <c r="F313" s="37"/>
      <c r="G313" s="37"/>
      <c r="H313" s="38" t="str">
        <f t="shared" si="144"/>
        <v/>
      </c>
      <c r="I313" s="39"/>
      <c r="J313" s="40"/>
      <c r="K313" s="39"/>
      <c r="L313" s="41"/>
      <c r="M313" s="42"/>
      <c r="N313" s="43"/>
      <c r="O313" s="43"/>
      <c r="P313" s="44"/>
      <c r="Q313" s="45"/>
      <c r="R313" s="53" t="str">
        <f t="shared" si="145"/>
        <v/>
      </c>
    </row>
    <row r="314" spans="1:18" s="76" customFormat="1" ht="18" customHeight="1" thickBot="1" x14ac:dyDescent="0.3">
      <c r="A314" s="63" t="s">
        <v>57</v>
      </c>
      <c r="B314" s="64"/>
      <c r="C314" s="65"/>
      <c r="D314" s="66">
        <f>SUM(D307:D313)</f>
        <v>0</v>
      </c>
      <c r="E314" s="67">
        <f>SUM(E307:E313)</f>
        <v>0</v>
      </c>
      <c r="F314" s="68">
        <f>SUM(F307:F313)</f>
        <v>0</v>
      </c>
      <c r="G314" s="68">
        <f>SUM(G307:G313)</f>
        <v>0</v>
      </c>
      <c r="H314" s="69">
        <f>SUM(H307:H313)</f>
        <v>0</v>
      </c>
      <c r="I314" s="64"/>
      <c r="J314" s="70"/>
      <c r="K314" s="70"/>
      <c r="L314" s="70"/>
      <c r="M314" s="71">
        <f>SUM(M307:M313)</f>
        <v>0</v>
      </c>
      <c r="N314" s="72">
        <f>SUM(N307:N313)</f>
        <v>0</v>
      </c>
      <c r="O314" s="72">
        <f>SUM(O307:O313)</f>
        <v>0</v>
      </c>
      <c r="P314" s="73">
        <f>SUM(P307:P313)</f>
        <v>0</v>
      </c>
      <c r="Q314" s="74">
        <f>SUM(Q307:Q313)</f>
        <v>0</v>
      </c>
      <c r="R314" s="75">
        <f>SUM(R272:R313)</f>
        <v>0</v>
      </c>
    </row>
    <row r="315" spans="1:18" s="13" customFormat="1" ht="18" customHeight="1" x14ac:dyDescent="0.25">
      <c r="A315" s="32">
        <f>A313+1</f>
        <v>274</v>
      </c>
      <c r="B315" s="33"/>
      <c r="C315" s="34"/>
      <c r="D315" s="35" t="str">
        <f>IF($B315="","",[1]Accueil!E$8)</f>
        <v/>
      </c>
      <c r="E315" s="36"/>
      <c r="F315" s="37"/>
      <c r="G315" s="37"/>
      <c r="H315" s="38" t="str">
        <f t="shared" ref="H315:H321" si="147">IF(B315="","",SUM(D315:G315))</f>
        <v/>
      </c>
      <c r="I315" s="39"/>
      <c r="J315" s="40"/>
      <c r="K315" s="39"/>
      <c r="L315" s="41"/>
      <c r="M315" s="42"/>
      <c r="N315" s="43"/>
      <c r="O315" s="43"/>
      <c r="P315" s="44"/>
      <c r="Q315" s="45"/>
      <c r="R315" s="46" t="str">
        <f t="shared" ref="R315:R321" si="148">IF(ISERROR(H315-SUM(M315:Q315)),"",H315-SUM(M315:Q315))</f>
        <v/>
      </c>
    </row>
    <row r="316" spans="1:18" s="54" customFormat="1" ht="18" customHeight="1" x14ac:dyDescent="0.25">
      <c r="A316" s="32">
        <f t="shared" ref="A316:A321" si="149">A315+1</f>
        <v>275</v>
      </c>
      <c r="B316" s="47"/>
      <c r="C316" s="48"/>
      <c r="D316" s="35" t="str">
        <f>IF($B316="","",[1]Accueil!E$8)</f>
        <v/>
      </c>
      <c r="E316" s="36"/>
      <c r="F316" s="37"/>
      <c r="G316" s="37"/>
      <c r="H316" s="38" t="str">
        <f t="shared" si="147"/>
        <v/>
      </c>
      <c r="I316" s="39"/>
      <c r="J316" s="40"/>
      <c r="K316" s="39"/>
      <c r="L316" s="41"/>
      <c r="M316" s="77"/>
      <c r="N316" s="50"/>
      <c r="O316" s="50"/>
      <c r="P316" s="51"/>
      <c r="Q316" s="52"/>
      <c r="R316" s="53" t="str">
        <f t="shared" si="148"/>
        <v/>
      </c>
    </row>
    <row r="317" spans="1:18" s="13" customFormat="1" ht="18" customHeight="1" x14ac:dyDescent="0.25">
      <c r="A317" s="32">
        <f t="shared" si="149"/>
        <v>276</v>
      </c>
      <c r="B317" s="47"/>
      <c r="C317" s="48"/>
      <c r="D317" s="35" t="str">
        <f>IF($B317="","",[1]Accueil!E$8)</f>
        <v/>
      </c>
      <c r="E317" s="36"/>
      <c r="F317" s="37"/>
      <c r="G317" s="37"/>
      <c r="H317" s="38" t="str">
        <f t="shared" si="147"/>
        <v/>
      </c>
      <c r="I317" s="39"/>
      <c r="J317" s="40"/>
      <c r="K317" s="39"/>
      <c r="L317" s="41"/>
      <c r="M317" s="42"/>
      <c r="N317" s="43"/>
      <c r="O317" s="43"/>
      <c r="P317" s="44"/>
      <c r="Q317" s="45"/>
      <c r="R317" s="53" t="str">
        <f t="shared" si="148"/>
        <v/>
      </c>
    </row>
    <row r="318" spans="1:18" s="54" customFormat="1" ht="18" customHeight="1" x14ac:dyDescent="0.25">
      <c r="A318" s="32">
        <f t="shared" si="149"/>
        <v>277</v>
      </c>
      <c r="B318" s="47"/>
      <c r="C318" s="48"/>
      <c r="D318" s="35" t="str">
        <f>IF($B318="","",[1]Accueil!E$8)</f>
        <v/>
      </c>
      <c r="E318" s="36"/>
      <c r="F318" s="37"/>
      <c r="G318" s="37"/>
      <c r="H318" s="38" t="str">
        <f t="shared" si="147"/>
        <v/>
      </c>
      <c r="I318" s="55"/>
      <c r="J318" s="40"/>
      <c r="K318" s="39"/>
      <c r="L318" s="41"/>
      <c r="M318" s="42"/>
      <c r="N318" s="56"/>
      <c r="O318" s="56"/>
      <c r="P318" s="57"/>
      <c r="Q318" s="58"/>
      <c r="R318" s="53" t="str">
        <f t="shared" si="148"/>
        <v/>
      </c>
    </row>
    <row r="319" spans="1:18" s="13" customFormat="1" ht="18" customHeight="1" x14ac:dyDescent="0.25">
      <c r="A319" s="32">
        <f t="shared" si="149"/>
        <v>278</v>
      </c>
      <c r="B319" s="47"/>
      <c r="C319" s="48"/>
      <c r="D319" s="35" t="str">
        <f>IF($B319="","",[1]Accueil!E$8)</f>
        <v/>
      </c>
      <c r="E319" s="36"/>
      <c r="F319" s="37"/>
      <c r="G319" s="37"/>
      <c r="H319" s="38" t="str">
        <f t="shared" si="147"/>
        <v/>
      </c>
      <c r="I319" s="39"/>
      <c r="J319" s="40"/>
      <c r="K319" s="39"/>
      <c r="L319" s="41"/>
      <c r="M319" s="42"/>
      <c r="N319" s="43"/>
      <c r="O319" s="43"/>
      <c r="P319" s="44"/>
      <c r="Q319" s="45"/>
      <c r="R319" s="53" t="str">
        <f t="shared" si="148"/>
        <v/>
      </c>
    </row>
    <row r="320" spans="1:18" s="54" customFormat="1" ht="18" customHeight="1" x14ac:dyDescent="0.25">
      <c r="A320" s="32">
        <f t="shared" si="149"/>
        <v>279</v>
      </c>
      <c r="B320" s="47"/>
      <c r="C320" s="48"/>
      <c r="D320" s="35" t="str">
        <f>IF($B320="","",[1]Accueil!E$8)</f>
        <v/>
      </c>
      <c r="E320" s="36"/>
      <c r="F320" s="37"/>
      <c r="G320" s="37"/>
      <c r="H320" s="38" t="str">
        <f t="shared" si="147"/>
        <v/>
      </c>
      <c r="I320" s="59"/>
      <c r="J320" s="60"/>
      <c r="K320" s="39"/>
      <c r="L320" s="41"/>
      <c r="M320" s="42"/>
      <c r="N320" s="43"/>
      <c r="O320" s="43"/>
      <c r="P320" s="44"/>
      <c r="Q320" s="45"/>
      <c r="R320" s="53" t="str">
        <f t="shared" si="148"/>
        <v/>
      </c>
    </row>
    <row r="321" spans="1:18" s="13" customFormat="1" ht="18" customHeight="1" thickBot="1" x14ac:dyDescent="0.3">
      <c r="A321" s="32">
        <f t="shared" si="149"/>
        <v>280</v>
      </c>
      <c r="B321" s="61"/>
      <c r="C321" s="62"/>
      <c r="D321" s="35" t="str">
        <f>IF($B321="","",[1]Accueil!E$8)</f>
        <v/>
      </c>
      <c r="E321" s="36"/>
      <c r="F321" s="37"/>
      <c r="G321" s="37"/>
      <c r="H321" s="38" t="str">
        <f t="shared" si="147"/>
        <v/>
      </c>
      <c r="I321" s="39"/>
      <c r="J321" s="40"/>
      <c r="K321" s="39"/>
      <c r="L321" s="41"/>
      <c r="M321" s="42"/>
      <c r="N321" s="43"/>
      <c r="O321" s="43"/>
      <c r="P321" s="44"/>
      <c r="Q321" s="45"/>
      <c r="R321" s="53" t="str">
        <f t="shared" si="148"/>
        <v/>
      </c>
    </row>
    <row r="322" spans="1:18" s="76" customFormat="1" ht="18" customHeight="1" thickBot="1" x14ac:dyDescent="0.3">
      <c r="A322" s="63" t="s">
        <v>58</v>
      </c>
      <c r="B322" s="64"/>
      <c r="C322" s="65"/>
      <c r="D322" s="66">
        <f>SUM(D315:D321)</f>
        <v>0</v>
      </c>
      <c r="E322" s="67">
        <f>SUM(E315:E321)</f>
        <v>0</v>
      </c>
      <c r="F322" s="68">
        <f>SUM(F315:F321)</f>
        <v>0</v>
      </c>
      <c r="G322" s="68">
        <f>SUM(G315:G321)</f>
        <v>0</v>
      </c>
      <c r="H322" s="69">
        <f>SUM(H315:H321)</f>
        <v>0</v>
      </c>
      <c r="I322" s="64"/>
      <c r="J322" s="70"/>
      <c r="K322" s="70"/>
      <c r="L322" s="70"/>
      <c r="M322" s="71">
        <f>SUM(M315:M321)</f>
        <v>0</v>
      </c>
      <c r="N322" s="72">
        <f>SUM(N315:N321)</f>
        <v>0</v>
      </c>
      <c r="O322" s="72">
        <f>SUM(O315:O321)</f>
        <v>0</v>
      </c>
      <c r="P322" s="73">
        <f>SUM(P315:P321)</f>
        <v>0</v>
      </c>
      <c r="Q322" s="74">
        <f>SUM(Q315:Q321)</f>
        <v>0</v>
      </c>
      <c r="R322" s="75">
        <f>SUM(R280:R321)</f>
        <v>0</v>
      </c>
    </row>
    <row r="323" spans="1:18" s="13" customFormat="1" ht="18" customHeight="1" x14ac:dyDescent="0.25">
      <c r="A323" s="32">
        <f>A321+1</f>
        <v>281</v>
      </c>
      <c r="B323" s="33"/>
      <c r="C323" s="34"/>
      <c r="D323" s="35" t="str">
        <f>IF($B323="","",[1]Accueil!E$8)</f>
        <v/>
      </c>
      <c r="E323" s="36"/>
      <c r="F323" s="37"/>
      <c r="G323" s="37"/>
      <c r="H323" s="38" t="str">
        <f t="shared" ref="H323:H329" si="150">IF(B323="","",SUM(D323:G323))</f>
        <v/>
      </c>
      <c r="I323" s="39"/>
      <c r="J323" s="40"/>
      <c r="K323" s="39"/>
      <c r="L323" s="41"/>
      <c r="M323" s="42"/>
      <c r="N323" s="43"/>
      <c r="O323" s="43"/>
      <c r="P323" s="44"/>
      <c r="Q323" s="45"/>
      <c r="R323" s="46" t="str">
        <f t="shared" ref="R323:R329" si="151">IF(ISERROR(H323-SUM(M323:Q323)),"",H323-SUM(M323:Q323))</f>
        <v/>
      </c>
    </row>
    <row r="324" spans="1:18" s="54" customFormat="1" ht="18" customHeight="1" x14ac:dyDescent="0.25">
      <c r="A324" s="32">
        <f t="shared" ref="A324:A329" si="152">A323+1</f>
        <v>282</v>
      </c>
      <c r="B324" s="47"/>
      <c r="C324" s="48"/>
      <c r="D324" s="35" t="str">
        <f>IF($B324="","",[1]Accueil!E$8)</f>
        <v/>
      </c>
      <c r="E324" s="36"/>
      <c r="F324" s="37"/>
      <c r="G324" s="37"/>
      <c r="H324" s="38" t="str">
        <f t="shared" si="150"/>
        <v/>
      </c>
      <c r="I324" s="39"/>
      <c r="J324" s="40"/>
      <c r="K324" s="39"/>
      <c r="L324" s="41"/>
      <c r="M324" s="77"/>
      <c r="N324" s="50"/>
      <c r="O324" s="50"/>
      <c r="P324" s="51"/>
      <c r="Q324" s="52"/>
      <c r="R324" s="53" t="str">
        <f t="shared" si="151"/>
        <v/>
      </c>
    </row>
    <row r="325" spans="1:18" s="13" customFormat="1" ht="18" customHeight="1" x14ac:dyDescent="0.25">
      <c r="A325" s="32">
        <f t="shared" si="152"/>
        <v>283</v>
      </c>
      <c r="B325" s="47"/>
      <c r="C325" s="48"/>
      <c r="D325" s="35" t="str">
        <f>IF($B325="","",[1]Accueil!E$8)</f>
        <v/>
      </c>
      <c r="E325" s="36"/>
      <c r="F325" s="37"/>
      <c r="G325" s="37"/>
      <c r="H325" s="38" t="str">
        <f t="shared" si="150"/>
        <v/>
      </c>
      <c r="I325" s="39"/>
      <c r="J325" s="40"/>
      <c r="K325" s="39"/>
      <c r="L325" s="41"/>
      <c r="M325" s="42"/>
      <c r="N325" s="43"/>
      <c r="O325" s="43"/>
      <c r="P325" s="44"/>
      <c r="Q325" s="45"/>
      <c r="R325" s="53" t="str">
        <f t="shared" si="151"/>
        <v/>
      </c>
    </row>
    <row r="326" spans="1:18" s="54" customFormat="1" ht="18" customHeight="1" x14ac:dyDescent="0.25">
      <c r="A326" s="32">
        <f t="shared" si="152"/>
        <v>284</v>
      </c>
      <c r="B326" s="47"/>
      <c r="C326" s="48"/>
      <c r="D326" s="35" t="str">
        <f>IF($B326="","",[1]Accueil!E$8)</f>
        <v/>
      </c>
      <c r="E326" s="36"/>
      <c r="F326" s="37"/>
      <c r="G326" s="37"/>
      <c r="H326" s="38" t="str">
        <f t="shared" si="150"/>
        <v/>
      </c>
      <c r="I326" s="55"/>
      <c r="J326" s="40"/>
      <c r="K326" s="39"/>
      <c r="L326" s="41"/>
      <c r="M326" s="42"/>
      <c r="N326" s="56"/>
      <c r="O326" s="56"/>
      <c r="P326" s="57"/>
      <c r="Q326" s="58"/>
      <c r="R326" s="53" t="str">
        <f t="shared" si="151"/>
        <v/>
      </c>
    </row>
    <row r="327" spans="1:18" s="13" customFormat="1" ht="18" customHeight="1" x14ac:dyDescent="0.25">
      <c r="A327" s="32">
        <f t="shared" si="152"/>
        <v>285</v>
      </c>
      <c r="B327" s="47"/>
      <c r="C327" s="48"/>
      <c r="D327" s="35" t="str">
        <f>IF($B327="","",[1]Accueil!E$8)</f>
        <v/>
      </c>
      <c r="E327" s="36"/>
      <c r="F327" s="37"/>
      <c r="G327" s="37"/>
      <c r="H327" s="38" t="str">
        <f t="shared" si="150"/>
        <v/>
      </c>
      <c r="I327" s="39"/>
      <c r="J327" s="40"/>
      <c r="K327" s="39"/>
      <c r="L327" s="41"/>
      <c r="M327" s="42"/>
      <c r="N327" s="43"/>
      <c r="O327" s="43"/>
      <c r="P327" s="44"/>
      <c r="Q327" s="45"/>
      <c r="R327" s="53" t="str">
        <f t="shared" si="151"/>
        <v/>
      </c>
    </row>
    <row r="328" spans="1:18" s="54" customFormat="1" ht="18" customHeight="1" x14ac:dyDescent="0.25">
      <c r="A328" s="32">
        <f t="shared" si="152"/>
        <v>286</v>
      </c>
      <c r="B328" s="47"/>
      <c r="C328" s="48"/>
      <c r="D328" s="35" t="str">
        <f>IF($B328="","",[1]Accueil!E$8)</f>
        <v/>
      </c>
      <c r="E328" s="36"/>
      <c r="F328" s="37"/>
      <c r="G328" s="37"/>
      <c r="H328" s="38" t="str">
        <f t="shared" si="150"/>
        <v/>
      </c>
      <c r="I328" s="59"/>
      <c r="J328" s="60"/>
      <c r="K328" s="39"/>
      <c r="L328" s="41"/>
      <c r="M328" s="42"/>
      <c r="N328" s="43"/>
      <c r="O328" s="43"/>
      <c r="P328" s="44"/>
      <c r="Q328" s="45"/>
      <c r="R328" s="53" t="str">
        <f t="shared" si="151"/>
        <v/>
      </c>
    </row>
    <row r="329" spans="1:18" s="13" customFormat="1" ht="18" customHeight="1" thickBot="1" x14ac:dyDescent="0.3">
      <c r="A329" s="32">
        <f t="shared" si="152"/>
        <v>287</v>
      </c>
      <c r="B329" s="61"/>
      <c r="C329" s="62"/>
      <c r="D329" s="35" t="str">
        <f>IF($B329="","",[1]Accueil!E$8)</f>
        <v/>
      </c>
      <c r="E329" s="36"/>
      <c r="F329" s="37"/>
      <c r="G329" s="37"/>
      <c r="H329" s="38" t="str">
        <f t="shared" si="150"/>
        <v/>
      </c>
      <c r="I329" s="39"/>
      <c r="J329" s="40"/>
      <c r="K329" s="39"/>
      <c r="L329" s="41"/>
      <c r="M329" s="42"/>
      <c r="N329" s="43"/>
      <c r="O329" s="43"/>
      <c r="P329" s="44"/>
      <c r="Q329" s="45"/>
      <c r="R329" s="53" t="str">
        <f t="shared" si="151"/>
        <v/>
      </c>
    </row>
    <row r="330" spans="1:18" s="76" customFormat="1" ht="18" customHeight="1" thickBot="1" x14ac:dyDescent="0.3">
      <c r="A330" s="63" t="s">
        <v>59</v>
      </c>
      <c r="B330" s="64"/>
      <c r="C330" s="65"/>
      <c r="D330" s="66">
        <f>SUM(D323:D329)</f>
        <v>0</v>
      </c>
      <c r="E330" s="67">
        <f>SUM(E323:E329)</f>
        <v>0</v>
      </c>
      <c r="F330" s="68">
        <f>SUM(F323:F329)</f>
        <v>0</v>
      </c>
      <c r="G330" s="68">
        <f>SUM(G323:G329)</f>
        <v>0</v>
      </c>
      <c r="H330" s="69">
        <f>SUM(H323:H329)</f>
        <v>0</v>
      </c>
      <c r="I330" s="64"/>
      <c r="J330" s="70"/>
      <c r="K330" s="70"/>
      <c r="L330" s="70"/>
      <c r="M330" s="71">
        <f>SUM(M323:M329)</f>
        <v>0</v>
      </c>
      <c r="N330" s="72">
        <f>SUM(N323:N329)</f>
        <v>0</v>
      </c>
      <c r="O330" s="72">
        <f>SUM(O323:O329)</f>
        <v>0</v>
      </c>
      <c r="P330" s="73">
        <f>SUM(P323:P329)</f>
        <v>0</v>
      </c>
      <c r="Q330" s="74">
        <f>SUM(Q323:Q329)</f>
        <v>0</v>
      </c>
      <c r="R330" s="75">
        <f>SUM(R288:R329)</f>
        <v>0</v>
      </c>
    </row>
    <row r="331" spans="1:18" s="13" customFormat="1" ht="18" customHeight="1" x14ac:dyDescent="0.25">
      <c r="A331" s="32">
        <f>A329+1</f>
        <v>288</v>
      </c>
      <c r="B331" s="33"/>
      <c r="C331" s="34"/>
      <c r="D331" s="35" t="str">
        <f>IF($B331="","",[1]Accueil!E$8)</f>
        <v/>
      </c>
      <c r="E331" s="36"/>
      <c r="F331" s="37"/>
      <c r="G331" s="37"/>
      <c r="H331" s="38" t="str">
        <f t="shared" ref="H331:H337" si="153">IF(B331="","",SUM(D331:G331))</f>
        <v/>
      </c>
      <c r="I331" s="39"/>
      <c r="J331" s="40"/>
      <c r="K331" s="39"/>
      <c r="L331" s="41"/>
      <c r="M331" s="42"/>
      <c r="N331" s="43"/>
      <c r="O331" s="43"/>
      <c r="P331" s="44"/>
      <c r="Q331" s="45"/>
      <c r="R331" s="46" t="str">
        <f t="shared" ref="R331:R337" si="154">IF(ISERROR(H331-SUM(M331:Q331)),"",H331-SUM(M331:Q331))</f>
        <v/>
      </c>
    </row>
    <row r="332" spans="1:18" s="54" customFormat="1" ht="18" customHeight="1" x14ac:dyDescent="0.25">
      <c r="A332" s="32">
        <f t="shared" ref="A332:A337" si="155">A331+1</f>
        <v>289</v>
      </c>
      <c r="B332" s="47"/>
      <c r="C332" s="48"/>
      <c r="D332" s="35" t="str">
        <f>IF($B332="","",[1]Accueil!E$8)</f>
        <v/>
      </c>
      <c r="E332" s="36"/>
      <c r="F332" s="37"/>
      <c r="G332" s="37"/>
      <c r="H332" s="38" t="str">
        <f t="shared" si="153"/>
        <v/>
      </c>
      <c r="I332" s="39"/>
      <c r="J332" s="40"/>
      <c r="K332" s="39"/>
      <c r="L332" s="41"/>
      <c r="M332" s="77"/>
      <c r="N332" s="50"/>
      <c r="O332" s="50"/>
      <c r="P332" s="51"/>
      <c r="Q332" s="52"/>
      <c r="R332" s="53" t="str">
        <f t="shared" si="154"/>
        <v/>
      </c>
    </row>
    <row r="333" spans="1:18" s="13" customFormat="1" ht="18" customHeight="1" x14ac:dyDescent="0.25">
      <c r="A333" s="32">
        <f t="shared" si="155"/>
        <v>290</v>
      </c>
      <c r="B333" s="47"/>
      <c r="C333" s="48"/>
      <c r="D333" s="35" t="str">
        <f>IF($B333="","",[1]Accueil!E$8)</f>
        <v/>
      </c>
      <c r="E333" s="36"/>
      <c r="F333" s="37"/>
      <c r="G333" s="37"/>
      <c r="H333" s="38" t="str">
        <f t="shared" si="153"/>
        <v/>
      </c>
      <c r="I333" s="39"/>
      <c r="J333" s="40"/>
      <c r="K333" s="39"/>
      <c r="L333" s="41"/>
      <c r="M333" s="42"/>
      <c r="N333" s="43"/>
      <c r="O333" s="43"/>
      <c r="P333" s="44"/>
      <c r="Q333" s="45"/>
      <c r="R333" s="53" t="str">
        <f t="shared" si="154"/>
        <v/>
      </c>
    </row>
    <row r="334" spans="1:18" s="54" customFormat="1" ht="18" customHeight="1" x14ac:dyDescent="0.25">
      <c r="A334" s="32">
        <f t="shared" si="155"/>
        <v>291</v>
      </c>
      <c r="B334" s="47"/>
      <c r="C334" s="48"/>
      <c r="D334" s="35" t="str">
        <f>IF($B334="","",[1]Accueil!E$8)</f>
        <v/>
      </c>
      <c r="E334" s="36"/>
      <c r="F334" s="37"/>
      <c r="G334" s="37"/>
      <c r="H334" s="38" t="str">
        <f t="shared" si="153"/>
        <v/>
      </c>
      <c r="I334" s="55"/>
      <c r="J334" s="40"/>
      <c r="K334" s="39"/>
      <c r="L334" s="41"/>
      <c r="M334" s="42"/>
      <c r="N334" s="56"/>
      <c r="O334" s="56"/>
      <c r="P334" s="57"/>
      <c r="Q334" s="58"/>
      <c r="R334" s="53" t="str">
        <f t="shared" si="154"/>
        <v/>
      </c>
    </row>
    <row r="335" spans="1:18" s="13" customFormat="1" ht="18" customHeight="1" x14ac:dyDescent="0.25">
      <c r="A335" s="32">
        <f t="shared" si="155"/>
        <v>292</v>
      </c>
      <c r="B335" s="47"/>
      <c r="C335" s="48"/>
      <c r="D335" s="35" t="str">
        <f>IF($B335="","",[1]Accueil!E$8)</f>
        <v/>
      </c>
      <c r="E335" s="36"/>
      <c r="F335" s="37"/>
      <c r="G335" s="37"/>
      <c r="H335" s="38" t="str">
        <f t="shared" si="153"/>
        <v/>
      </c>
      <c r="I335" s="39"/>
      <c r="J335" s="40"/>
      <c r="K335" s="39"/>
      <c r="L335" s="41"/>
      <c r="M335" s="42"/>
      <c r="N335" s="43"/>
      <c r="O335" s="43"/>
      <c r="P335" s="44"/>
      <c r="Q335" s="45"/>
      <c r="R335" s="53" t="str">
        <f t="shared" si="154"/>
        <v/>
      </c>
    </row>
    <row r="336" spans="1:18" s="54" customFormat="1" ht="18" customHeight="1" x14ac:dyDescent="0.25">
      <c r="A336" s="32">
        <f t="shared" si="155"/>
        <v>293</v>
      </c>
      <c r="B336" s="47"/>
      <c r="C336" s="48"/>
      <c r="D336" s="35" t="str">
        <f>IF($B336="","",[1]Accueil!E$8)</f>
        <v/>
      </c>
      <c r="E336" s="36"/>
      <c r="F336" s="37"/>
      <c r="G336" s="37"/>
      <c r="H336" s="38" t="str">
        <f t="shared" si="153"/>
        <v/>
      </c>
      <c r="I336" s="59"/>
      <c r="J336" s="60"/>
      <c r="K336" s="39"/>
      <c r="L336" s="41"/>
      <c r="M336" s="42"/>
      <c r="N336" s="43"/>
      <c r="O336" s="43"/>
      <c r="P336" s="44"/>
      <c r="Q336" s="45"/>
      <c r="R336" s="53" t="str">
        <f t="shared" si="154"/>
        <v/>
      </c>
    </row>
    <row r="337" spans="1:18" s="13" customFormat="1" ht="18" customHeight="1" thickBot="1" x14ac:dyDescent="0.3">
      <c r="A337" s="32">
        <f t="shared" si="155"/>
        <v>294</v>
      </c>
      <c r="B337" s="61"/>
      <c r="C337" s="62"/>
      <c r="D337" s="35" t="str">
        <f>IF($B337="","",[1]Accueil!E$8)</f>
        <v/>
      </c>
      <c r="E337" s="36"/>
      <c r="F337" s="37"/>
      <c r="G337" s="37"/>
      <c r="H337" s="38" t="str">
        <f t="shared" si="153"/>
        <v/>
      </c>
      <c r="I337" s="39"/>
      <c r="J337" s="40"/>
      <c r="K337" s="39"/>
      <c r="L337" s="41"/>
      <c r="M337" s="42"/>
      <c r="N337" s="43"/>
      <c r="O337" s="43"/>
      <c r="P337" s="44"/>
      <c r="Q337" s="45"/>
      <c r="R337" s="53" t="str">
        <f t="shared" si="154"/>
        <v/>
      </c>
    </row>
    <row r="338" spans="1:18" s="76" customFormat="1" ht="18" customHeight="1" thickBot="1" x14ac:dyDescent="0.3">
      <c r="A338" s="63" t="s">
        <v>60</v>
      </c>
      <c r="B338" s="64"/>
      <c r="C338" s="65"/>
      <c r="D338" s="66">
        <f>SUM(D331:D337)</f>
        <v>0</v>
      </c>
      <c r="E338" s="67">
        <f>SUM(E331:E337)</f>
        <v>0</v>
      </c>
      <c r="F338" s="68">
        <f>SUM(F331:F337)</f>
        <v>0</v>
      </c>
      <c r="G338" s="68">
        <f>SUM(G331:G337)</f>
        <v>0</v>
      </c>
      <c r="H338" s="69">
        <f>SUM(H331:H337)</f>
        <v>0</v>
      </c>
      <c r="I338" s="64"/>
      <c r="J338" s="70"/>
      <c r="K338" s="70"/>
      <c r="L338" s="70"/>
      <c r="M338" s="71">
        <f>SUM(M331:M337)</f>
        <v>0</v>
      </c>
      <c r="N338" s="72">
        <f>SUM(N331:N337)</f>
        <v>0</v>
      </c>
      <c r="O338" s="72">
        <f>SUM(O331:O337)</f>
        <v>0</v>
      </c>
      <c r="P338" s="73">
        <f>SUM(P331:P337)</f>
        <v>0</v>
      </c>
      <c r="Q338" s="74">
        <f>SUM(Q331:Q337)</f>
        <v>0</v>
      </c>
      <c r="R338" s="75">
        <f>SUM(R296:R337)</f>
        <v>0</v>
      </c>
    </row>
    <row r="339" spans="1:18" s="13" customFormat="1" ht="18" customHeight="1" x14ac:dyDescent="0.25">
      <c r="A339" s="32">
        <f>A337+1</f>
        <v>295</v>
      </c>
      <c r="B339" s="33"/>
      <c r="C339" s="34"/>
      <c r="D339" s="35" t="str">
        <f>IF($B339="","",[1]Accueil!E$8)</f>
        <v/>
      </c>
      <c r="E339" s="36"/>
      <c r="F339" s="37"/>
      <c r="G339" s="37"/>
      <c r="H339" s="38" t="str">
        <f t="shared" ref="H339:H345" si="156">IF(B339="","",SUM(D339:G339))</f>
        <v/>
      </c>
      <c r="I339" s="39"/>
      <c r="J339" s="40"/>
      <c r="K339" s="39"/>
      <c r="L339" s="41"/>
      <c r="M339" s="42"/>
      <c r="N339" s="43"/>
      <c r="O339" s="43"/>
      <c r="P339" s="44"/>
      <c r="Q339" s="45"/>
      <c r="R339" s="46" t="str">
        <f t="shared" ref="R339:R345" si="157">IF(ISERROR(H339-SUM(M339:Q339)),"",H339-SUM(M339:Q339))</f>
        <v/>
      </c>
    </row>
    <row r="340" spans="1:18" s="54" customFormat="1" ht="18" customHeight="1" x14ac:dyDescent="0.25">
      <c r="A340" s="32">
        <f t="shared" ref="A340:A345" si="158">A339+1</f>
        <v>296</v>
      </c>
      <c r="B340" s="47"/>
      <c r="C340" s="48"/>
      <c r="D340" s="35" t="str">
        <f>IF($B340="","",[1]Accueil!E$8)</f>
        <v/>
      </c>
      <c r="E340" s="36"/>
      <c r="F340" s="37"/>
      <c r="G340" s="37"/>
      <c r="H340" s="38" t="str">
        <f t="shared" si="156"/>
        <v/>
      </c>
      <c r="I340" s="39"/>
      <c r="J340" s="40"/>
      <c r="K340" s="39"/>
      <c r="L340" s="41"/>
      <c r="M340" s="77"/>
      <c r="N340" s="50"/>
      <c r="O340" s="50"/>
      <c r="P340" s="51"/>
      <c r="Q340" s="52"/>
      <c r="R340" s="53" t="str">
        <f t="shared" si="157"/>
        <v/>
      </c>
    </row>
    <row r="341" spans="1:18" s="13" customFormat="1" ht="18" customHeight="1" x14ac:dyDescent="0.25">
      <c r="A341" s="32">
        <f t="shared" si="158"/>
        <v>297</v>
      </c>
      <c r="B341" s="47"/>
      <c r="C341" s="48"/>
      <c r="D341" s="35" t="str">
        <f>IF($B341="","",[1]Accueil!E$8)</f>
        <v/>
      </c>
      <c r="E341" s="36"/>
      <c r="F341" s="37"/>
      <c r="G341" s="37"/>
      <c r="H341" s="38" t="str">
        <f t="shared" si="156"/>
        <v/>
      </c>
      <c r="I341" s="39"/>
      <c r="J341" s="40"/>
      <c r="K341" s="39"/>
      <c r="L341" s="41"/>
      <c r="M341" s="42"/>
      <c r="N341" s="43"/>
      <c r="O341" s="43"/>
      <c r="P341" s="44"/>
      <c r="Q341" s="45"/>
      <c r="R341" s="53" t="str">
        <f t="shared" si="157"/>
        <v/>
      </c>
    </row>
    <row r="342" spans="1:18" s="54" customFormat="1" ht="18" customHeight="1" x14ac:dyDescent="0.25">
      <c r="A342" s="32">
        <f t="shared" si="158"/>
        <v>298</v>
      </c>
      <c r="B342" s="47"/>
      <c r="C342" s="48"/>
      <c r="D342" s="35" t="str">
        <f>IF($B342="","",[1]Accueil!E$8)</f>
        <v/>
      </c>
      <c r="E342" s="36"/>
      <c r="F342" s="37"/>
      <c r="G342" s="37"/>
      <c r="H342" s="38" t="str">
        <f t="shared" si="156"/>
        <v/>
      </c>
      <c r="I342" s="55"/>
      <c r="J342" s="40"/>
      <c r="K342" s="39"/>
      <c r="L342" s="41"/>
      <c r="M342" s="42"/>
      <c r="N342" s="56"/>
      <c r="O342" s="56"/>
      <c r="P342" s="57"/>
      <c r="Q342" s="58"/>
      <c r="R342" s="53" t="str">
        <f t="shared" si="157"/>
        <v/>
      </c>
    </row>
    <row r="343" spans="1:18" s="13" customFormat="1" ht="18" customHeight="1" x14ac:dyDescent="0.25">
      <c r="A343" s="32">
        <f t="shared" si="158"/>
        <v>299</v>
      </c>
      <c r="B343" s="47"/>
      <c r="C343" s="48"/>
      <c r="D343" s="35" t="str">
        <f>IF($B343="","",[1]Accueil!E$8)</f>
        <v/>
      </c>
      <c r="E343" s="36"/>
      <c r="F343" s="37"/>
      <c r="G343" s="37"/>
      <c r="H343" s="38" t="str">
        <f t="shared" si="156"/>
        <v/>
      </c>
      <c r="I343" s="39"/>
      <c r="J343" s="40"/>
      <c r="K343" s="39"/>
      <c r="L343" s="41"/>
      <c r="M343" s="42"/>
      <c r="N343" s="43"/>
      <c r="O343" s="43"/>
      <c r="P343" s="44"/>
      <c r="Q343" s="45"/>
      <c r="R343" s="53" t="str">
        <f t="shared" si="157"/>
        <v/>
      </c>
    </row>
    <row r="344" spans="1:18" s="54" customFormat="1" ht="18" customHeight="1" x14ac:dyDescent="0.25">
      <c r="A344" s="32">
        <f t="shared" si="158"/>
        <v>300</v>
      </c>
      <c r="B344" s="47"/>
      <c r="C344" s="48"/>
      <c r="D344" s="35" t="str">
        <f>IF($B344="","",[1]Accueil!E$8)</f>
        <v/>
      </c>
      <c r="E344" s="36"/>
      <c r="F344" s="37"/>
      <c r="G344" s="37"/>
      <c r="H344" s="38" t="str">
        <f t="shared" si="156"/>
        <v/>
      </c>
      <c r="I344" s="59"/>
      <c r="J344" s="60"/>
      <c r="K344" s="39"/>
      <c r="L344" s="41"/>
      <c r="M344" s="42"/>
      <c r="N344" s="43"/>
      <c r="O344" s="43"/>
      <c r="P344" s="44"/>
      <c r="Q344" s="45"/>
      <c r="R344" s="53" t="str">
        <f t="shared" si="157"/>
        <v/>
      </c>
    </row>
    <row r="345" spans="1:18" s="13" customFormat="1" ht="18" customHeight="1" thickBot="1" x14ac:dyDescent="0.3">
      <c r="A345" s="32">
        <f t="shared" si="158"/>
        <v>301</v>
      </c>
      <c r="B345" s="61"/>
      <c r="C345" s="62"/>
      <c r="D345" s="35" t="str">
        <f>IF($B345="","",[1]Accueil!E$8)</f>
        <v/>
      </c>
      <c r="E345" s="36"/>
      <c r="F345" s="37"/>
      <c r="G345" s="37"/>
      <c r="H345" s="38" t="str">
        <f t="shared" si="156"/>
        <v/>
      </c>
      <c r="I345" s="39"/>
      <c r="J345" s="40"/>
      <c r="K345" s="39"/>
      <c r="L345" s="41"/>
      <c r="M345" s="42"/>
      <c r="N345" s="43"/>
      <c r="O345" s="43"/>
      <c r="P345" s="44"/>
      <c r="Q345" s="45"/>
      <c r="R345" s="53" t="str">
        <f t="shared" si="157"/>
        <v/>
      </c>
    </row>
    <row r="346" spans="1:18" s="76" customFormat="1" ht="18" customHeight="1" thickBot="1" x14ac:dyDescent="0.3">
      <c r="A346" s="63" t="s">
        <v>61</v>
      </c>
      <c r="B346" s="64"/>
      <c r="C346" s="65"/>
      <c r="D346" s="66">
        <f>SUM(D339:D345)</f>
        <v>0</v>
      </c>
      <c r="E346" s="67">
        <f>SUM(E339:E345)</f>
        <v>0</v>
      </c>
      <c r="F346" s="68">
        <f>SUM(F339:F345)</f>
        <v>0</v>
      </c>
      <c r="G346" s="68">
        <f>SUM(G339:G345)</f>
        <v>0</v>
      </c>
      <c r="H346" s="69">
        <f>SUM(H339:H345)</f>
        <v>0</v>
      </c>
      <c r="I346" s="64"/>
      <c r="J346" s="70"/>
      <c r="K346" s="70"/>
      <c r="L346" s="70"/>
      <c r="M346" s="71">
        <f>SUM(M339:M345)</f>
        <v>0</v>
      </c>
      <c r="N346" s="72">
        <f>SUM(N339:N345)</f>
        <v>0</v>
      </c>
      <c r="O346" s="72">
        <f>SUM(O339:O345)</f>
        <v>0</v>
      </c>
      <c r="P346" s="73">
        <f>SUM(P339:P345)</f>
        <v>0</v>
      </c>
      <c r="Q346" s="74">
        <f>SUM(Q339:Q345)</f>
        <v>0</v>
      </c>
      <c r="R346" s="75">
        <f>SUM(R305:R345)</f>
        <v>0</v>
      </c>
    </row>
    <row r="347" spans="1:18" s="13" customFormat="1" ht="18" customHeight="1" x14ac:dyDescent="0.25">
      <c r="A347" s="32">
        <f>A345+1</f>
        <v>302</v>
      </c>
      <c r="B347" s="33"/>
      <c r="C347" s="34"/>
      <c r="D347" s="35" t="str">
        <f>IF($B347="","",[1]Accueil!E$8)</f>
        <v/>
      </c>
      <c r="E347" s="36"/>
      <c r="F347" s="37"/>
      <c r="G347" s="37"/>
      <c r="H347" s="38" t="str">
        <f t="shared" ref="H347:H353" si="159">IF(B347="","",SUM(D347:G347))</f>
        <v/>
      </c>
      <c r="I347" s="39"/>
      <c r="J347" s="40"/>
      <c r="K347" s="39"/>
      <c r="L347" s="41"/>
      <c r="M347" s="42"/>
      <c r="N347" s="43"/>
      <c r="O347" s="43"/>
      <c r="P347" s="44"/>
      <c r="Q347" s="45"/>
      <c r="R347" s="46" t="str">
        <f t="shared" ref="R347:R353" si="160">IF(ISERROR(H347-SUM(M347:Q347)),"",H347-SUM(M347:Q347))</f>
        <v/>
      </c>
    </row>
    <row r="348" spans="1:18" s="54" customFormat="1" ht="18" customHeight="1" x14ac:dyDescent="0.25">
      <c r="A348" s="32">
        <f t="shared" ref="A348:A353" si="161">A347+1</f>
        <v>303</v>
      </c>
      <c r="B348" s="47"/>
      <c r="C348" s="48"/>
      <c r="D348" s="35" t="str">
        <f>IF($B348="","",[1]Accueil!E$8)</f>
        <v/>
      </c>
      <c r="E348" s="36"/>
      <c r="F348" s="37"/>
      <c r="G348" s="37"/>
      <c r="H348" s="38" t="str">
        <f t="shared" si="159"/>
        <v/>
      </c>
      <c r="I348" s="39"/>
      <c r="J348" s="40"/>
      <c r="K348" s="39"/>
      <c r="L348" s="41"/>
      <c r="M348" s="77"/>
      <c r="N348" s="50"/>
      <c r="O348" s="50"/>
      <c r="P348" s="51"/>
      <c r="Q348" s="52"/>
      <c r="R348" s="53" t="str">
        <f t="shared" si="160"/>
        <v/>
      </c>
    </row>
    <row r="349" spans="1:18" s="13" customFormat="1" ht="18" customHeight="1" x14ac:dyDescent="0.25">
      <c r="A349" s="32">
        <f t="shared" si="161"/>
        <v>304</v>
      </c>
      <c r="B349" s="47"/>
      <c r="C349" s="48"/>
      <c r="D349" s="35" t="str">
        <f>IF($B349="","",[1]Accueil!E$8)</f>
        <v/>
      </c>
      <c r="E349" s="36"/>
      <c r="F349" s="37"/>
      <c r="G349" s="37"/>
      <c r="H349" s="38" t="str">
        <f t="shared" si="159"/>
        <v/>
      </c>
      <c r="I349" s="39"/>
      <c r="J349" s="40"/>
      <c r="K349" s="39"/>
      <c r="L349" s="41"/>
      <c r="M349" s="42"/>
      <c r="N349" s="43"/>
      <c r="O349" s="43"/>
      <c r="P349" s="44"/>
      <c r="Q349" s="45"/>
      <c r="R349" s="53" t="str">
        <f t="shared" si="160"/>
        <v/>
      </c>
    </row>
    <row r="350" spans="1:18" s="54" customFormat="1" ht="18" customHeight="1" x14ac:dyDescent="0.25">
      <c r="A350" s="32">
        <f t="shared" si="161"/>
        <v>305</v>
      </c>
      <c r="B350" s="47"/>
      <c r="C350" s="48"/>
      <c r="D350" s="35" t="str">
        <f>IF($B350="","",[1]Accueil!E$8)</f>
        <v/>
      </c>
      <c r="E350" s="36"/>
      <c r="F350" s="37"/>
      <c r="G350" s="37"/>
      <c r="H350" s="38" t="str">
        <f t="shared" si="159"/>
        <v/>
      </c>
      <c r="I350" s="55"/>
      <c r="J350" s="40"/>
      <c r="K350" s="39"/>
      <c r="L350" s="41"/>
      <c r="M350" s="42"/>
      <c r="N350" s="56"/>
      <c r="O350" s="56"/>
      <c r="P350" s="57"/>
      <c r="Q350" s="58"/>
      <c r="R350" s="53" t="str">
        <f t="shared" si="160"/>
        <v/>
      </c>
    </row>
    <row r="351" spans="1:18" s="13" customFormat="1" ht="18" customHeight="1" x14ac:dyDescent="0.25">
      <c r="A351" s="32">
        <f t="shared" si="161"/>
        <v>306</v>
      </c>
      <c r="B351" s="47"/>
      <c r="C351" s="48"/>
      <c r="D351" s="35" t="str">
        <f>IF($B351="","",[1]Accueil!E$8)</f>
        <v/>
      </c>
      <c r="E351" s="36"/>
      <c r="F351" s="37"/>
      <c r="G351" s="37"/>
      <c r="H351" s="38" t="str">
        <f t="shared" si="159"/>
        <v/>
      </c>
      <c r="I351" s="39"/>
      <c r="J351" s="40"/>
      <c r="K351" s="39"/>
      <c r="L351" s="41"/>
      <c r="M351" s="42"/>
      <c r="N351" s="43"/>
      <c r="O351" s="43"/>
      <c r="P351" s="44"/>
      <c r="Q351" s="45"/>
      <c r="R351" s="53" t="str">
        <f t="shared" si="160"/>
        <v/>
      </c>
    </row>
    <row r="352" spans="1:18" s="54" customFormat="1" ht="18" customHeight="1" x14ac:dyDescent="0.25">
      <c r="A352" s="32">
        <f t="shared" si="161"/>
        <v>307</v>
      </c>
      <c r="B352" s="47"/>
      <c r="C352" s="48"/>
      <c r="D352" s="35" t="str">
        <f>IF($B352="","",[1]Accueil!E$8)</f>
        <v/>
      </c>
      <c r="E352" s="36"/>
      <c r="F352" s="37"/>
      <c r="G352" s="37"/>
      <c r="H352" s="38" t="str">
        <f t="shared" si="159"/>
        <v/>
      </c>
      <c r="I352" s="59"/>
      <c r="J352" s="60"/>
      <c r="K352" s="39"/>
      <c r="L352" s="41"/>
      <c r="M352" s="42"/>
      <c r="N352" s="43"/>
      <c r="O352" s="43"/>
      <c r="P352" s="44"/>
      <c r="Q352" s="45"/>
      <c r="R352" s="53" t="str">
        <f t="shared" si="160"/>
        <v/>
      </c>
    </row>
    <row r="353" spans="1:18" s="13" customFormat="1" ht="18" customHeight="1" thickBot="1" x14ac:dyDescent="0.3">
      <c r="A353" s="32">
        <f t="shared" si="161"/>
        <v>308</v>
      </c>
      <c r="B353" s="61"/>
      <c r="C353" s="62"/>
      <c r="D353" s="35" t="str">
        <f>IF($B353="","",[1]Accueil!E$8)</f>
        <v/>
      </c>
      <c r="E353" s="36"/>
      <c r="F353" s="37"/>
      <c r="G353" s="37"/>
      <c r="H353" s="38" t="str">
        <f t="shared" si="159"/>
        <v/>
      </c>
      <c r="I353" s="39"/>
      <c r="J353" s="40"/>
      <c r="K353" s="39"/>
      <c r="L353" s="41"/>
      <c r="M353" s="42"/>
      <c r="N353" s="43"/>
      <c r="O353" s="43"/>
      <c r="P353" s="44"/>
      <c r="Q353" s="45"/>
      <c r="R353" s="53" t="str">
        <f t="shared" si="160"/>
        <v/>
      </c>
    </row>
    <row r="354" spans="1:18" s="76" customFormat="1" ht="18" customHeight="1" thickBot="1" x14ac:dyDescent="0.3">
      <c r="A354" s="63" t="s">
        <v>62</v>
      </c>
      <c r="B354" s="64"/>
      <c r="C354" s="65"/>
      <c r="D354" s="66">
        <f>SUM(D347:D353)</f>
        <v>0</v>
      </c>
      <c r="E354" s="67">
        <f>SUM(E347:E353)</f>
        <v>0</v>
      </c>
      <c r="F354" s="68">
        <f>SUM(F347:F353)</f>
        <v>0</v>
      </c>
      <c r="G354" s="68">
        <f>SUM(G347:G353)</f>
        <v>0</v>
      </c>
      <c r="H354" s="69">
        <f>SUM(H347:H353)</f>
        <v>0</v>
      </c>
      <c r="I354" s="64"/>
      <c r="J354" s="70"/>
      <c r="K354" s="70"/>
      <c r="L354" s="70"/>
      <c r="M354" s="71">
        <f>SUM(M347:M353)</f>
        <v>0</v>
      </c>
      <c r="N354" s="72">
        <f>SUM(N347:N353)</f>
        <v>0</v>
      </c>
      <c r="O354" s="72">
        <f>SUM(O347:O353)</f>
        <v>0</v>
      </c>
      <c r="P354" s="73">
        <f>SUM(P347:P353)</f>
        <v>0</v>
      </c>
      <c r="Q354" s="74">
        <f>SUM(Q347:Q353)</f>
        <v>0</v>
      </c>
      <c r="R354" s="75">
        <f>SUM(R313:R353)</f>
        <v>0</v>
      </c>
    </row>
    <row r="355" spans="1:18" s="13" customFormat="1" ht="18" customHeight="1" x14ac:dyDescent="0.25">
      <c r="A355" s="32">
        <f>A353+1</f>
        <v>309</v>
      </c>
      <c r="B355" s="33"/>
      <c r="C355" s="34"/>
      <c r="D355" s="35" t="str">
        <f>IF($B355="","",[1]Accueil!E$8)</f>
        <v/>
      </c>
      <c r="E355" s="36"/>
      <c r="F355" s="37"/>
      <c r="G355" s="37"/>
      <c r="H355" s="38" t="str">
        <f t="shared" ref="H355:H361" si="162">IF(B355="","",SUM(D355:G355))</f>
        <v/>
      </c>
      <c r="I355" s="39"/>
      <c r="J355" s="40"/>
      <c r="K355" s="39"/>
      <c r="L355" s="41"/>
      <c r="M355" s="42"/>
      <c r="N355" s="43"/>
      <c r="O355" s="43"/>
      <c r="P355" s="44"/>
      <c r="Q355" s="45"/>
      <c r="R355" s="46" t="str">
        <f t="shared" ref="R355:R361" si="163">IF(ISERROR(H355-SUM(M355:Q355)),"",H355-SUM(M355:Q355))</f>
        <v/>
      </c>
    </row>
    <row r="356" spans="1:18" s="54" customFormat="1" ht="18" customHeight="1" x14ac:dyDescent="0.25">
      <c r="A356" s="32">
        <f t="shared" ref="A356:A361" si="164">A355+1</f>
        <v>310</v>
      </c>
      <c r="B356" s="47"/>
      <c r="C356" s="48"/>
      <c r="D356" s="35" t="str">
        <f>IF($B356="","",[1]Accueil!E$8)</f>
        <v/>
      </c>
      <c r="E356" s="36"/>
      <c r="F356" s="37"/>
      <c r="G356" s="37"/>
      <c r="H356" s="38" t="str">
        <f t="shared" si="162"/>
        <v/>
      </c>
      <c r="I356" s="39"/>
      <c r="J356" s="40"/>
      <c r="K356" s="39"/>
      <c r="L356" s="41"/>
      <c r="M356" s="77"/>
      <c r="N356" s="50"/>
      <c r="O356" s="50"/>
      <c r="P356" s="51"/>
      <c r="Q356" s="52"/>
      <c r="R356" s="53" t="str">
        <f t="shared" si="163"/>
        <v/>
      </c>
    </row>
    <row r="357" spans="1:18" s="13" customFormat="1" ht="18" customHeight="1" x14ac:dyDescent="0.25">
      <c r="A357" s="32">
        <f t="shared" si="164"/>
        <v>311</v>
      </c>
      <c r="B357" s="47"/>
      <c r="C357" s="48"/>
      <c r="D357" s="35" t="str">
        <f>IF($B357="","",[1]Accueil!E$8)</f>
        <v/>
      </c>
      <c r="E357" s="36"/>
      <c r="F357" s="37"/>
      <c r="G357" s="37"/>
      <c r="H357" s="38" t="str">
        <f t="shared" si="162"/>
        <v/>
      </c>
      <c r="I357" s="39"/>
      <c r="J357" s="40"/>
      <c r="K357" s="39"/>
      <c r="L357" s="41"/>
      <c r="M357" s="42"/>
      <c r="N357" s="43"/>
      <c r="O357" s="43"/>
      <c r="P357" s="44"/>
      <c r="Q357" s="45"/>
      <c r="R357" s="53" t="str">
        <f t="shared" si="163"/>
        <v/>
      </c>
    </row>
    <row r="358" spans="1:18" s="54" customFormat="1" ht="18" customHeight="1" x14ac:dyDescent="0.25">
      <c r="A358" s="32">
        <f t="shared" si="164"/>
        <v>312</v>
      </c>
      <c r="B358" s="47"/>
      <c r="C358" s="48"/>
      <c r="D358" s="35" t="str">
        <f>IF($B358="","",[1]Accueil!E$8)</f>
        <v/>
      </c>
      <c r="E358" s="36"/>
      <c r="F358" s="37"/>
      <c r="G358" s="37"/>
      <c r="H358" s="38" t="str">
        <f t="shared" si="162"/>
        <v/>
      </c>
      <c r="I358" s="55"/>
      <c r="J358" s="40"/>
      <c r="K358" s="39"/>
      <c r="L358" s="41"/>
      <c r="M358" s="42"/>
      <c r="N358" s="56"/>
      <c r="O358" s="56"/>
      <c r="P358" s="57"/>
      <c r="Q358" s="58"/>
      <c r="R358" s="53" t="str">
        <f t="shared" si="163"/>
        <v/>
      </c>
    </row>
    <row r="359" spans="1:18" s="13" customFormat="1" ht="18" customHeight="1" x14ac:dyDescent="0.25">
      <c r="A359" s="32">
        <f t="shared" si="164"/>
        <v>313</v>
      </c>
      <c r="B359" s="47"/>
      <c r="C359" s="48"/>
      <c r="D359" s="35" t="str">
        <f>IF($B359="","",[1]Accueil!E$8)</f>
        <v/>
      </c>
      <c r="E359" s="36"/>
      <c r="F359" s="37"/>
      <c r="G359" s="37"/>
      <c r="H359" s="38" t="str">
        <f t="shared" si="162"/>
        <v/>
      </c>
      <c r="I359" s="39"/>
      <c r="J359" s="40"/>
      <c r="K359" s="39"/>
      <c r="L359" s="41"/>
      <c r="M359" s="42"/>
      <c r="N359" s="43"/>
      <c r="O359" s="43"/>
      <c r="P359" s="44"/>
      <c r="Q359" s="45"/>
      <c r="R359" s="53" t="str">
        <f t="shared" si="163"/>
        <v/>
      </c>
    </row>
    <row r="360" spans="1:18" s="54" customFormat="1" ht="18" customHeight="1" x14ac:dyDescent="0.25">
      <c r="A360" s="32">
        <f t="shared" si="164"/>
        <v>314</v>
      </c>
      <c r="B360" s="47"/>
      <c r="C360" s="48"/>
      <c r="D360" s="35" t="str">
        <f>IF($B360="","",[1]Accueil!E$8)</f>
        <v/>
      </c>
      <c r="E360" s="36"/>
      <c r="F360" s="37"/>
      <c r="G360" s="37"/>
      <c r="H360" s="38" t="str">
        <f t="shared" si="162"/>
        <v/>
      </c>
      <c r="I360" s="59"/>
      <c r="J360" s="60"/>
      <c r="K360" s="39"/>
      <c r="L360" s="41"/>
      <c r="M360" s="42"/>
      <c r="N360" s="43"/>
      <c r="O360" s="43"/>
      <c r="P360" s="44"/>
      <c r="Q360" s="45"/>
      <c r="R360" s="53" t="str">
        <f t="shared" si="163"/>
        <v/>
      </c>
    </row>
    <row r="361" spans="1:18" s="13" customFormat="1" ht="18" customHeight="1" thickBot="1" x14ac:dyDescent="0.3">
      <c r="A361" s="32">
        <f t="shared" si="164"/>
        <v>315</v>
      </c>
      <c r="B361" s="61"/>
      <c r="C361" s="62"/>
      <c r="D361" s="35" t="str">
        <f>IF($B361="","",[1]Accueil!E$8)</f>
        <v/>
      </c>
      <c r="E361" s="36"/>
      <c r="F361" s="37"/>
      <c r="G361" s="37"/>
      <c r="H361" s="38" t="str">
        <f t="shared" si="162"/>
        <v/>
      </c>
      <c r="I361" s="39"/>
      <c r="J361" s="40"/>
      <c r="K361" s="39"/>
      <c r="L361" s="41"/>
      <c r="M361" s="42"/>
      <c r="N361" s="43"/>
      <c r="O361" s="43"/>
      <c r="P361" s="44"/>
      <c r="Q361" s="45"/>
      <c r="R361" s="53" t="str">
        <f t="shared" si="163"/>
        <v/>
      </c>
    </row>
    <row r="362" spans="1:18" s="76" customFormat="1" ht="18" customHeight="1" thickBot="1" x14ac:dyDescent="0.3">
      <c r="A362" s="63" t="s">
        <v>63</v>
      </c>
      <c r="B362" s="64"/>
      <c r="C362" s="65"/>
      <c r="D362" s="66">
        <f>SUM(D355:D361)</f>
        <v>0</v>
      </c>
      <c r="E362" s="67">
        <f>SUM(E355:E361)</f>
        <v>0</v>
      </c>
      <c r="F362" s="68">
        <f>SUM(F355:F361)</f>
        <v>0</v>
      </c>
      <c r="G362" s="68">
        <f>SUM(G355:G361)</f>
        <v>0</v>
      </c>
      <c r="H362" s="69">
        <f>SUM(H355:H361)</f>
        <v>0</v>
      </c>
      <c r="I362" s="64"/>
      <c r="J362" s="70"/>
      <c r="K362" s="70"/>
      <c r="L362" s="70"/>
      <c r="M362" s="71">
        <f>SUM(M355:M361)</f>
        <v>0</v>
      </c>
      <c r="N362" s="72">
        <f>SUM(N355:N361)</f>
        <v>0</v>
      </c>
      <c r="O362" s="72">
        <f>SUM(O355:O361)</f>
        <v>0</v>
      </c>
      <c r="P362" s="73">
        <f>SUM(P355:P361)</f>
        <v>0</v>
      </c>
      <c r="Q362" s="74">
        <f>SUM(Q355:Q361)</f>
        <v>0</v>
      </c>
      <c r="R362" s="75">
        <f>SUM(R321:R361)</f>
        <v>0</v>
      </c>
    </row>
    <row r="363" spans="1:18" s="13" customFormat="1" ht="18" customHeight="1" x14ac:dyDescent="0.25">
      <c r="A363" s="32">
        <f>A361+1</f>
        <v>316</v>
      </c>
      <c r="B363" s="33"/>
      <c r="C363" s="34"/>
      <c r="D363" s="35" t="str">
        <f>IF($B363="","",[1]Accueil!E$8)</f>
        <v/>
      </c>
      <c r="E363" s="36"/>
      <c r="F363" s="37"/>
      <c r="G363" s="37"/>
      <c r="H363" s="38" t="str">
        <f t="shared" ref="H363:H369" si="165">IF(B363="","",SUM(D363:G363))</f>
        <v/>
      </c>
      <c r="I363" s="39"/>
      <c r="J363" s="40"/>
      <c r="K363" s="39"/>
      <c r="L363" s="41"/>
      <c r="M363" s="42"/>
      <c r="N363" s="43"/>
      <c r="O363" s="43"/>
      <c r="P363" s="44"/>
      <c r="Q363" s="45"/>
      <c r="R363" s="46" t="str">
        <f t="shared" ref="R363:R369" si="166">IF(ISERROR(H363-SUM(M363:Q363)),"",H363-SUM(M363:Q363))</f>
        <v/>
      </c>
    </row>
    <row r="364" spans="1:18" s="54" customFormat="1" ht="18" customHeight="1" x14ac:dyDescent="0.25">
      <c r="A364" s="32">
        <f t="shared" ref="A364:A369" si="167">A363+1</f>
        <v>317</v>
      </c>
      <c r="B364" s="47"/>
      <c r="C364" s="48"/>
      <c r="D364" s="35" t="str">
        <f>IF($B364="","",[1]Accueil!E$8)</f>
        <v/>
      </c>
      <c r="E364" s="36"/>
      <c r="F364" s="37"/>
      <c r="G364" s="37"/>
      <c r="H364" s="38" t="str">
        <f t="shared" si="165"/>
        <v/>
      </c>
      <c r="I364" s="39"/>
      <c r="J364" s="40"/>
      <c r="K364" s="39"/>
      <c r="L364" s="41"/>
      <c r="M364" s="77"/>
      <c r="N364" s="50"/>
      <c r="O364" s="50"/>
      <c r="P364" s="51"/>
      <c r="Q364" s="52"/>
      <c r="R364" s="53" t="str">
        <f t="shared" si="166"/>
        <v/>
      </c>
    </row>
    <row r="365" spans="1:18" s="13" customFormat="1" ht="18" customHeight="1" x14ac:dyDescent="0.25">
      <c r="A365" s="32">
        <f t="shared" si="167"/>
        <v>318</v>
      </c>
      <c r="B365" s="47"/>
      <c r="C365" s="48"/>
      <c r="D365" s="35" t="str">
        <f>IF($B365="","",[1]Accueil!E$8)</f>
        <v/>
      </c>
      <c r="E365" s="36"/>
      <c r="F365" s="37"/>
      <c r="G365" s="37"/>
      <c r="H365" s="38" t="str">
        <f t="shared" si="165"/>
        <v/>
      </c>
      <c r="I365" s="39"/>
      <c r="J365" s="40"/>
      <c r="K365" s="39"/>
      <c r="L365" s="41"/>
      <c r="M365" s="42"/>
      <c r="N365" s="43"/>
      <c r="O365" s="43"/>
      <c r="P365" s="44"/>
      <c r="Q365" s="45"/>
      <c r="R365" s="53" t="str">
        <f t="shared" si="166"/>
        <v/>
      </c>
    </row>
    <row r="366" spans="1:18" s="54" customFormat="1" ht="18" customHeight="1" x14ac:dyDescent="0.25">
      <c r="A366" s="32">
        <f t="shared" si="167"/>
        <v>319</v>
      </c>
      <c r="B366" s="47"/>
      <c r="C366" s="48"/>
      <c r="D366" s="35" t="str">
        <f>IF($B366="","",[1]Accueil!E$8)</f>
        <v/>
      </c>
      <c r="E366" s="36"/>
      <c r="F366" s="37"/>
      <c r="G366" s="37"/>
      <c r="H366" s="38" t="str">
        <f t="shared" si="165"/>
        <v/>
      </c>
      <c r="I366" s="55"/>
      <c r="J366" s="40"/>
      <c r="K366" s="39"/>
      <c r="L366" s="41"/>
      <c r="M366" s="42"/>
      <c r="N366" s="56"/>
      <c r="O366" s="56"/>
      <c r="P366" s="57"/>
      <c r="Q366" s="58"/>
      <c r="R366" s="53" t="str">
        <f t="shared" si="166"/>
        <v/>
      </c>
    </row>
    <row r="367" spans="1:18" s="13" customFormat="1" ht="18" customHeight="1" x14ac:dyDescent="0.25">
      <c r="A367" s="32">
        <f t="shared" si="167"/>
        <v>320</v>
      </c>
      <c r="B367" s="47"/>
      <c r="C367" s="48"/>
      <c r="D367" s="35" t="str">
        <f>IF($B367="","",[1]Accueil!E$8)</f>
        <v/>
      </c>
      <c r="E367" s="36"/>
      <c r="F367" s="37"/>
      <c r="G367" s="37"/>
      <c r="H367" s="38" t="str">
        <f t="shared" si="165"/>
        <v/>
      </c>
      <c r="I367" s="39"/>
      <c r="J367" s="40"/>
      <c r="K367" s="39"/>
      <c r="L367" s="41"/>
      <c r="M367" s="42"/>
      <c r="N367" s="43"/>
      <c r="O367" s="43"/>
      <c r="P367" s="44"/>
      <c r="Q367" s="45"/>
      <c r="R367" s="53" t="str">
        <f t="shared" si="166"/>
        <v/>
      </c>
    </row>
    <row r="368" spans="1:18" s="54" customFormat="1" ht="18" customHeight="1" x14ac:dyDescent="0.25">
      <c r="A368" s="32">
        <f t="shared" si="167"/>
        <v>321</v>
      </c>
      <c r="B368" s="47"/>
      <c r="C368" s="48"/>
      <c r="D368" s="35" t="str">
        <f>IF($B368="","",[1]Accueil!E$8)</f>
        <v/>
      </c>
      <c r="E368" s="36"/>
      <c r="F368" s="37"/>
      <c r="G368" s="37"/>
      <c r="H368" s="38" t="str">
        <f t="shared" si="165"/>
        <v/>
      </c>
      <c r="I368" s="59"/>
      <c r="J368" s="60"/>
      <c r="K368" s="39"/>
      <c r="L368" s="41"/>
      <c r="M368" s="42"/>
      <c r="N368" s="43"/>
      <c r="O368" s="43"/>
      <c r="P368" s="44"/>
      <c r="Q368" s="45"/>
      <c r="R368" s="53" t="str">
        <f t="shared" si="166"/>
        <v/>
      </c>
    </row>
    <row r="369" spans="1:18" s="13" customFormat="1" ht="18" customHeight="1" thickBot="1" x14ac:dyDescent="0.3">
      <c r="A369" s="32">
        <f t="shared" si="167"/>
        <v>322</v>
      </c>
      <c r="B369" s="61"/>
      <c r="C369" s="62"/>
      <c r="D369" s="35" t="str">
        <f>IF($B369="","",[1]Accueil!E$8)</f>
        <v/>
      </c>
      <c r="E369" s="36"/>
      <c r="F369" s="37"/>
      <c r="G369" s="37"/>
      <c r="H369" s="38" t="str">
        <f t="shared" si="165"/>
        <v/>
      </c>
      <c r="I369" s="39"/>
      <c r="J369" s="40"/>
      <c r="K369" s="39"/>
      <c r="L369" s="41"/>
      <c r="M369" s="42"/>
      <c r="N369" s="43"/>
      <c r="O369" s="43"/>
      <c r="P369" s="44"/>
      <c r="Q369" s="45"/>
      <c r="R369" s="53" t="str">
        <f t="shared" si="166"/>
        <v/>
      </c>
    </row>
    <row r="370" spans="1:18" s="76" customFormat="1" ht="18" customHeight="1" thickBot="1" x14ac:dyDescent="0.3">
      <c r="A370" s="63" t="s">
        <v>64</v>
      </c>
      <c r="B370" s="64"/>
      <c r="C370" s="65"/>
      <c r="D370" s="66">
        <f>SUM(D363:D369)</f>
        <v>0</v>
      </c>
      <c r="E370" s="67">
        <f>SUM(E363:E369)</f>
        <v>0</v>
      </c>
      <c r="F370" s="68">
        <f>SUM(F363:F369)</f>
        <v>0</v>
      </c>
      <c r="G370" s="68">
        <f>SUM(G363:G369)</f>
        <v>0</v>
      </c>
      <c r="H370" s="69">
        <f>SUM(H363:H369)</f>
        <v>0</v>
      </c>
      <c r="I370" s="64"/>
      <c r="J370" s="70"/>
      <c r="K370" s="70"/>
      <c r="L370" s="70"/>
      <c r="M370" s="71">
        <f>SUM(M363:M369)</f>
        <v>0</v>
      </c>
      <c r="N370" s="72">
        <f>SUM(N363:N369)</f>
        <v>0</v>
      </c>
      <c r="O370" s="72">
        <f>SUM(O363:O369)</f>
        <v>0</v>
      </c>
      <c r="P370" s="73">
        <f>SUM(P363:P369)</f>
        <v>0</v>
      </c>
      <c r="Q370" s="74">
        <f>SUM(Q363:Q369)</f>
        <v>0</v>
      </c>
      <c r="R370" s="75">
        <f>SUM(R329:R369)</f>
        <v>0</v>
      </c>
    </row>
    <row r="371" spans="1:18" s="13" customFormat="1" ht="18" customHeight="1" x14ac:dyDescent="0.25">
      <c r="A371" s="32">
        <f>A369+1</f>
        <v>323</v>
      </c>
      <c r="B371" s="33"/>
      <c r="C371" s="34"/>
      <c r="D371" s="35" t="str">
        <f>IF($B371="","",[1]Accueil!E$8)</f>
        <v/>
      </c>
      <c r="E371" s="36"/>
      <c r="F371" s="37"/>
      <c r="G371" s="37"/>
      <c r="H371" s="38" t="str">
        <f t="shared" ref="H371:H377" si="168">IF(B371="","",SUM(D371:G371))</f>
        <v/>
      </c>
      <c r="I371" s="39"/>
      <c r="J371" s="40"/>
      <c r="K371" s="39"/>
      <c r="L371" s="41"/>
      <c r="M371" s="42"/>
      <c r="N371" s="43"/>
      <c r="O371" s="43"/>
      <c r="P371" s="44"/>
      <c r="Q371" s="45"/>
      <c r="R371" s="46" t="str">
        <f t="shared" ref="R371:R377" si="169">IF(ISERROR(H371-SUM(M371:Q371)),"",H371-SUM(M371:Q371))</f>
        <v/>
      </c>
    </row>
    <row r="372" spans="1:18" s="54" customFormat="1" ht="18" customHeight="1" x14ac:dyDescent="0.25">
      <c r="A372" s="32">
        <f t="shared" ref="A372:A377" si="170">A371+1</f>
        <v>324</v>
      </c>
      <c r="B372" s="47"/>
      <c r="C372" s="48"/>
      <c r="D372" s="35" t="str">
        <f>IF($B372="","",[1]Accueil!E$8)</f>
        <v/>
      </c>
      <c r="E372" s="36"/>
      <c r="F372" s="37"/>
      <c r="G372" s="37"/>
      <c r="H372" s="38" t="str">
        <f t="shared" si="168"/>
        <v/>
      </c>
      <c r="I372" s="39"/>
      <c r="J372" s="40"/>
      <c r="K372" s="39"/>
      <c r="L372" s="41"/>
      <c r="M372" s="77"/>
      <c r="N372" s="50"/>
      <c r="O372" s="50"/>
      <c r="P372" s="51"/>
      <c r="Q372" s="52"/>
      <c r="R372" s="53" t="str">
        <f t="shared" si="169"/>
        <v/>
      </c>
    </row>
    <row r="373" spans="1:18" s="13" customFormat="1" ht="18" customHeight="1" x14ac:dyDescent="0.25">
      <c r="A373" s="32">
        <f t="shared" si="170"/>
        <v>325</v>
      </c>
      <c r="B373" s="47"/>
      <c r="C373" s="48"/>
      <c r="D373" s="35" t="str">
        <f>IF($B373="","",[1]Accueil!E$8)</f>
        <v/>
      </c>
      <c r="E373" s="36"/>
      <c r="F373" s="37"/>
      <c r="G373" s="37"/>
      <c r="H373" s="38" t="str">
        <f t="shared" si="168"/>
        <v/>
      </c>
      <c r="I373" s="39"/>
      <c r="J373" s="40"/>
      <c r="K373" s="39"/>
      <c r="L373" s="41"/>
      <c r="M373" s="42"/>
      <c r="N373" s="43"/>
      <c r="O373" s="43"/>
      <c r="P373" s="44"/>
      <c r="Q373" s="45"/>
      <c r="R373" s="53" t="str">
        <f t="shared" si="169"/>
        <v/>
      </c>
    </row>
    <row r="374" spans="1:18" s="54" customFormat="1" ht="18" customHeight="1" x14ac:dyDescent="0.25">
      <c r="A374" s="32">
        <f t="shared" si="170"/>
        <v>326</v>
      </c>
      <c r="B374" s="47"/>
      <c r="C374" s="48"/>
      <c r="D374" s="35" t="str">
        <f>IF($B374="","",[1]Accueil!E$8)</f>
        <v/>
      </c>
      <c r="E374" s="36"/>
      <c r="F374" s="37"/>
      <c r="G374" s="37"/>
      <c r="H374" s="38" t="str">
        <f t="shared" si="168"/>
        <v/>
      </c>
      <c r="I374" s="55"/>
      <c r="J374" s="40"/>
      <c r="K374" s="39"/>
      <c r="L374" s="41"/>
      <c r="M374" s="42"/>
      <c r="N374" s="56"/>
      <c r="O374" s="56"/>
      <c r="P374" s="57"/>
      <c r="Q374" s="58"/>
      <c r="R374" s="53" t="str">
        <f t="shared" si="169"/>
        <v/>
      </c>
    </row>
    <row r="375" spans="1:18" s="13" customFormat="1" ht="18" customHeight="1" x14ac:dyDescent="0.25">
      <c r="A375" s="32">
        <f t="shared" si="170"/>
        <v>327</v>
      </c>
      <c r="B375" s="47"/>
      <c r="C375" s="48"/>
      <c r="D375" s="35" t="str">
        <f>IF($B375="","",[1]Accueil!E$8)</f>
        <v/>
      </c>
      <c r="E375" s="36"/>
      <c r="F375" s="37"/>
      <c r="G375" s="37"/>
      <c r="H375" s="38" t="str">
        <f t="shared" si="168"/>
        <v/>
      </c>
      <c r="I375" s="39"/>
      <c r="J375" s="40"/>
      <c r="K375" s="39"/>
      <c r="L375" s="41"/>
      <c r="M375" s="42"/>
      <c r="N375" s="43"/>
      <c r="O375" s="43"/>
      <c r="P375" s="44"/>
      <c r="Q375" s="45"/>
      <c r="R375" s="53" t="str">
        <f t="shared" si="169"/>
        <v/>
      </c>
    </row>
    <row r="376" spans="1:18" s="54" customFormat="1" ht="18" customHeight="1" x14ac:dyDescent="0.25">
      <c r="A376" s="32">
        <f t="shared" si="170"/>
        <v>328</v>
      </c>
      <c r="B376" s="47"/>
      <c r="C376" s="48"/>
      <c r="D376" s="35" t="str">
        <f>IF($B376="","",[1]Accueil!E$8)</f>
        <v/>
      </c>
      <c r="E376" s="36"/>
      <c r="F376" s="37"/>
      <c r="G376" s="37"/>
      <c r="H376" s="38" t="str">
        <f t="shared" si="168"/>
        <v/>
      </c>
      <c r="I376" s="59"/>
      <c r="J376" s="60"/>
      <c r="K376" s="39"/>
      <c r="L376" s="41"/>
      <c r="M376" s="42"/>
      <c r="N376" s="43"/>
      <c r="O376" s="43"/>
      <c r="P376" s="44"/>
      <c r="Q376" s="45"/>
      <c r="R376" s="53" t="str">
        <f t="shared" si="169"/>
        <v/>
      </c>
    </row>
    <row r="377" spans="1:18" s="13" customFormat="1" ht="18" customHeight="1" thickBot="1" x14ac:dyDescent="0.3">
      <c r="A377" s="32">
        <f t="shared" si="170"/>
        <v>329</v>
      </c>
      <c r="B377" s="61"/>
      <c r="C377" s="62"/>
      <c r="D377" s="35" t="str">
        <f>IF($B377="","",[1]Accueil!E$8)</f>
        <v/>
      </c>
      <c r="E377" s="36"/>
      <c r="F377" s="37"/>
      <c r="G377" s="37"/>
      <c r="H377" s="38" t="str">
        <f t="shared" si="168"/>
        <v/>
      </c>
      <c r="I377" s="39"/>
      <c r="J377" s="40"/>
      <c r="K377" s="39"/>
      <c r="L377" s="41"/>
      <c r="M377" s="42"/>
      <c r="N377" s="43"/>
      <c r="O377" s="43"/>
      <c r="P377" s="44"/>
      <c r="Q377" s="45"/>
      <c r="R377" s="53" t="str">
        <f t="shared" si="169"/>
        <v/>
      </c>
    </row>
    <row r="378" spans="1:18" s="76" customFormat="1" ht="18" customHeight="1" thickBot="1" x14ac:dyDescent="0.3">
      <c r="A378" s="63" t="s">
        <v>65</v>
      </c>
      <c r="B378" s="64"/>
      <c r="C378" s="65"/>
      <c r="D378" s="66">
        <f>SUM(D371:D377)</f>
        <v>0</v>
      </c>
      <c r="E378" s="67">
        <f>SUM(E371:E377)</f>
        <v>0</v>
      </c>
      <c r="F378" s="68">
        <f>SUM(F371:F377)</f>
        <v>0</v>
      </c>
      <c r="G378" s="68">
        <f>SUM(G371:G377)</f>
        <v>0</v>
      </c>
      <c r="H378" s="69">
        <f>SUM(H371:H377)</f>
        <v>0</v>
      </c>
      <c r="I378" s="64"/>
      <c r="J378" s="70"/>
      <c r="K378" s="70"/>
      <c r="L378" s="70"/>
      <c r="M378" s="71">
        <f>SUM(M371:M377)</f>
        <v>0</v>
      </c>
      <c r="N378" s="72">
        <f>SUM(N371:N377)</f>
        <v>0</v>
      </c>
      <c r="O378" s="72">
        <f>SUM(O371:O377)</f>
        <v>0</v>
      </c>
      <c r="P378" s="73">
        <f>SUM(P371:P377)</f>
        <v>0</v>
      </c>
      <c r="Q378" s="74">
        <f>SUM(Q371:Q377)</f>
        <v>0</v>
      </c>
      <c r="R378" s="75">
        <f>SUM(R337:R377)</f>
        <v>0</v>
      </c>
    </row>
    <row r="379" spans="1:18" s="13" customFormat="1" ht="18" customHeight="1" x14ac:dyDescent="0.25">
      <c r="A379" s="32">
        <f>A377+1</f>
        <v>330</v>
      </c>
      <c r="B379" s="33"/>
      <c r="C379" s="34"/>
      <c r="D379" s="35" t="str">
        <f>IF($B379="","",[1]Accueil!E$8)</f>
        <v/>
      </c>
      <c r="E379" s="36"/>
      <c r="F379" s="37"/>
      <c r="G379" s="37"/>
      <c r="H379" s="38" t="str">
        <f t="shared" ref="H379:H385" si="171">IF(B379="","",SUM(D379:G379))</f>
        <v/>
      </c>
      <c r="I379" s="39"/>
      <c r="J379" s="40"/>
      <c r="K379" s="39"/>
      <c r="L379" s="41"/>
      <c r="M379" s="42"/>
      <c r="N379" s="43"/>
      <c r="O379" s="43"/>
      <c r="P379" s="44"/>
      <c r="Q379" s="45"/>
      <c r="R379" s="46" t="str">
        <f t="shared" ref="R379:R385" si="172">IF(ISERROR(H379-SUM(M379:Q379)),"",H379-SUM(M379:Q379))</f>
        <v/>
      </c>
    </row>
    <row r="380" spans="1:18" s="54" customFormat="1" ht="18" customHeight="1" x14ac:dyDescent="0.25">
      <c r="A380" s="32">
        <f t="shared" ref="A380:A385" si="173">A379+1</f>
        <v>331</v>
      </c>
      <c r="B380" s="47"/>
      <c r="C380" s="48"/>
      <c r="D380" s="35" t="str">
        <f>IF($B380="","",[1]Accueil!E$8)</f>
        <v/>
      </c>
      <c r="E380" s="36"/>
      <c r="F380" s="37"/>
      <c r="G380" s="37"/>
      <c r="H380" s="38" t="str">
        <f t="shared" si="171"/>
        <v/>
      </c>
      <c r="I380" s="39"/>
      <c r="J380" s="40"/>
      <c r="K380" s="39"/>
      <c r="L380" s="41"/>
      <c r="M380" s="77"/>
      <c r="N380" s="50"/>
      <c r="O380" s="50"/>
      <c r="P380" s="51"/>
      <c r="Q380" s="52"/>
      <c r="R380" s="53" t="str">
        <f t="shared" si="172"/>
        <v/>
      </c>
    </row>
    <row r="381" spans="1:18" s="13" customFormat="1" ht="18" customHeight="1" x14ac:dyDescent="0.25">
      <c r="A381" s="32">
        <f t="shared" si="173"/>
        <v>332</v>
      </c>
      <c r="B381" s="47"/>
      <c r="C381" s="48"/>
      <c r="D381" s="35" t="str">
        <f>IF($B381="","",[1]Accueil!E$8)</f>
        <v/>
      </c>
      <c r="E381" s="36"/>
      <c r="F381" s="37"/>
      <c r="G381" s="37"/>
      <c r="H381" s="38" t="str">
        <f t="shared" si="171"/>
        <v/>
      </c>
      <c r="I381" s="39"/>
      <c r="J381" s="40"/>
      <c r="K381" s="39"/>
      <c r="L381" s="41"/>
      <c r="M381" s="42"/>
      <c r="N381" s="43"/>
      <c r="O381" s="43"/>
      <c r="P381" s="44"/>
      <c r="Q381" s="45"/>
      <c r="R381" s="53" t="str">
        <f t="shared" si="172"/>
        <v/>
      </c>
    </row>
    <row r="382" spans="1:18" s="54" customFormat="1" ht="18" customHeight="1" x14ac:dyDescent="0.25">
      <c r="A382" s="32">
        <f t="shared" si="173"/>
        <v>333</v>
      </c>
      <c r="B382" s="47"/>
      <c r="C382" s="48"/>
      <c r="D382" s="35" t="str">
        <f>IF($B382="","",[1]Accueil!E$8)</f>
        <v/>
      </c>
      <c r="E382" s="36"/>
      <c r="F382" s="37"/>
      <c r="G382" s="37"/>
      <c r="H382" s="38" t="str">
        <f t="shared" si="171"/>
        <v/>
      </c>
      <c r="I382" s="55"/>
      <c r="J382" s="40"/>
      <c r="K382" s="39"/>
      <c r="L382" s="41"/>
      <c r="M382" s="42"/>
      <c r="N382" s="56"/>
      <c r="O382" s="56"/>
      <c r="P382" s="57"/>
      <c r="Q382" s="58"/>
      <c r="R382" s="53" t="str">
        <f t="shared" si="172"/>
        <v/>
      </c>
    </row>
    <row r="383" spans="1:18" s="13" customFormat="1" ht="18" customHeight="1" x14ac:dyDescent="0.25">
      <c r="A383" s="32">
        <f t="shared" si="173"/>
        <v>334</v>
      </c>
      <c r="B383" s="47"/>
      <c r="C383" s="48"/>
      <c r="D383" s="35" t="str">
        <f>IF($B383="","",[1]Accueil!E$8)</f>
        <v/>
      </c>
      <c r="E383" s="36"/>
      <c r="F383" s="37"/>
      <c r="G383" s="37"/>
      <c r="H383" s="38" t="str">
        <f t="shared" si="171"/>
        <v/>
      </c>
      <c r="I383" s="39"/>
      <c r="J383" s="40"/>
      <c r="K383" s="39"/>
      <c r="L383" s="41"/>
      <c r="M383" s="42"/>
      <c r="N383" s="43"/>
      <c r="O383" s="43"/>
      <c r="P383" s="44"/>
      <c r="Q383" s="45"/>
      <c r="R383" s="53" t="str">
        <f t="shared" si="172"/>
        <v/>
      </c>
    </row>
    <row r="384" spans="1:18" s="54" customFormat="1" ht="18" customHeight="1" x14ac:dyDescent="0.25">
      <c r="A384" s="32">
        <f t="shared" si="173"/>
        <v>335</v>
      </c>
      <c r="B384" s="47"/>
      <c r="C384" s="48"/>
      <c r="D384" s="35" t="str">
        <f>IF($B384="","",[1]Accueil!E$8)</f>
        <v/>
      </c>
      <c r="E384" s="36"/>
      <c r="F384" s="37"/>
      <c r="G384" s="37"/>
      <c r="H384" s="38" t="str">
        <f t="shared" si="171"/>
        <v/>
      </c>
      <c r="I384" s="59"/>
      <c r="J384" s="60"/>
      <c r="K384" s="39"/>
      <c r="L384" s="41"/>
      <c r="M384" s="42"/>
      <c r="N384" s="43"/>
      <c r="O384" s="43"/>
      <c r="P384" s="44"/>
      <c r="Q384" s="45"/>
      <c r="R384" s="53" t="str">
        <f t="shared" si="172"/>
        <v/>
      </c>
    </row>
    <row r="385" spans="1:18" s="13" customFormat="1" ht="18" customHeight="1" thickBot="1" x14ac:dyDescent="0.3">
      <c r="A385" s="32">
        <f t="shared" si="173"/>
        <v>336</v>
      </c>
      <c r="B385" s="61"/>
      <c r="C385" s="62"/>
      <c r="D385" s="35" t="str">
        <f>IF($B385="","",[1]Accueil!E$8)</f>
        <v/>
      </c>
      <c r="E385" s="36"/>
      <c r="F385" s="37"/>
      <c r="G385" s="37"/>
      <c r="H385" s="38" t="str">
        <f t="shared" si="171"/>
        <v/>
      </c>
      <c r="I385" s="39"/>
      <c r="J385" s="40"/>
      <c r="K385" s="39"/>
      <c r="L385" s="41"/>
      <c r="M385" s="42"/>
      <c r="N385" s="43"/>
      <c r="O385" s="43"/>
      <c r="P385" s="44"/>
      <c r="Q385" s="45"/>
      <c r="R385" s="53" t="str">
        <f t="shared" si="172"/>
        <v/>
      </c>
    </row>
    <row r="386" spans="1:18" s="76" customFormat="1" ht="18" customHeight="1" thickBot="1" x14ac:dyDescent="0.3">
      <c r="A386" s="63" t="s">
        <v>66</v>
      </c>
      <c r="B386" s="64"/>
      <c r="C386" s="65"/>
      <c r="D386" s="66">
        <f>SUM(D379:D385)</f>
        <v>0</v>
      </c>
      <c r="E386" s="67">
        <f>SUM(E379:E385)</f>
        <v>0</v>
      </c>
      <c r="F386" s="68">
        <f>SUM(F379:F385)</f>
        <v>0</v>
      </c>
      <c r="G386" s="68">
        <f>SUM(G379:G385)</f>
        <v>0</v>
      </c>
      <c r="H386" s="69">
        <f>SUM(H379:H385)</f>
        <v>0</v>
      </c>
      <c r="I386" s="64"/>
      <c r="J386" s="70"/>
      <c r="K386" s="70"/>
      <c r="L386" s="70"/>
      <c r="M386" s="71">
        <f>SUM(M379:M385)</f>
        <v>0</v>
      </c>
      <c r="N386" s="72">
        <f>SUM(N379:N385)</f>
        <v>0</v>
      </c>
      <c r="O386" s="72">
        <f>SUM(O379:O385)</f>
        <v>0</v>
      </c>
      <c r="P386" s="73">
        <f>SUM(P379:P385)</f>
        <v>0</v>
      </c>
      <c r="Q386" s="74">
        <f>SUM(Q379:Q385)</f>
        <v>0</v>
      </c>
      <c r="R386" s="75">
        <f>SUM(R345:R385)</f>
        <v>0</v>
      </c>
    </row>
    <row r="387" spans="1:18" s="13" customFormat="1" ht="18" customHeight="1" x14ac:dyDescent="0.25">
      <c r="A387" s="32">
        <f>A385+1</f>
        <v>337</v>
      </c>
      <c r="B387" s="33"/>
      <c r="C387" s="34"/>
      <c r="D387" s="35" t="str">
        <f>IF($B387="","",[1]Accueil!E$8)</f>
        <v/>
      </c>
      <c r="E387" s="36"/>
      <c r="F387" s="37"/>
      <c r="G387" s="37"/>
      <c r="H387" s="38" t="str">
        <f>IF(B387="","",SUM(D387:G387))</f>
        <v/>
      </c>
      <c r="I387" s="39"/>
      <c r="J387" s="40"/>
      <c r="K387" s="39"/>
      <c r="L387" s="41"/>
      <c r="M387" s="42"/>
      <c r="N387" s="43"/>
      <c r="O387" s="43"/>
      <c r="P387" s="44"/>
      <c r="Q387" s="45"/>
      <c r="R387" s="46" t="str">
        <f>IF(ISERROR(H387-SUM(M387:Q387)),"",H387-SUM(M387:Q387))</f>
        <v/>
      </c>
    </row>
    <row r="388" spans="1:18" s="54" customFormat="1" ht="18" customHeight="1" x14ac:dyDescent="0.25">
      <c r="A388" s="32">
        <f t="shared" ref="A388:A393" si="174">A387+1</f>
        <v>338</v>
      </c>
      <c r="B388" s="47"/>
      <c r="C388" s="48"/>
      <c r="D388" s="35" t="str">
        <f>IF($B388="","",[1]Accueil!E$8)</f>
        <v/>
      </c>
      <c r="E388" s="36"/>
      <c r="F388" s="37"/>
      <c r="G388" s="37"/>
      <c r="H388" s="38" t="str">
        <f>IF(B388="","",SUM(D388:G388))</f>
        <v/>
      </c>
      <c r="I388" s="39"/>
      <c r="J388" s="40"/>
      <c r="K388" s="39"/>
      <c r="L388" s="41"/>
      <c r="M388" s="77"/>
      <c r="N388" s="50"/>
      <c r="O388" s="50"/>
      <c r="P388" s="51"/>
      <c r="Q388" s="52"/>
      <c r="R388" s="53" t="str">
        <f>IF(ISERROR(H388-SUM(M388:Q388)),"",H388-SUM(M388:Q388))</f>
        <v/>
      </c>
    </row>
    <row r="389" spans="1:18" s="13" customFormat="1" ht="18" customHeight="1" x14ac:dyDescent="0.25">
      <c r="A389" s="32">
        <f t="shared" si="174"/>
        <v>339</v>
      </c>
      <c r="B389" s="47"/>
      <c r="C389" s="48"/>
      <c r="D389" s="35" t="str">
        <f>IF($B389="","",[1]Accueil!E$8)</f>
        <v/>
      </c>
      <c r="E389" s="36"/>
      <c r="F389" s="37"/>
      <c r="G389" s="37"/>
      <c r="H389" s="38" t="str">
        <f>IF(B389="","",SUM(D389:G389))</f>
        <v/>
      </c>
      <c r="I389" s="39"/>
      <c r="J389" s="40"/>
      <c r="K389" s="39"/>
      <c r="L389" s="41"/>
      <c r="M389" s="42"/>
      <c r="N389" s="43"/>
      <c r="O389" s="43"/>
      <c r="P389" s="44"/>
      <c r="Q389" s="45"/>
      <c r="R389" s="53" t="str">
        <f>IF(ISERROR(H389-SUM(M389:Q389)),"",H389-SUM(M389:Q389))</f>
        <v/>
      </c>
    </row>
    <row r="390" spans="1:18" s="54" customFormat="1" ht="18" customHeight="1" x14ac:dyDescent="0.25">
      <c r="A390" s="32">
        <f t="shared" si="174"/>
        <v>340</v>
      </c>
      <c r="B390" s="47"/>
      <c r="C390" s="48"/>
      <c r="D390" s="35" t="str">
        <f>IF($B390="","",[1]Accueil!E$8)</f>
        <v/>
      </c>
      <c r="E390" s="36"/>
      <c r="F390" s="37"/>
      <c r="G390" s="37"/>
      <c r="H390" s="38" t="str">
        <f>IF(B390="","",SUM(D390:G390))</f>
        <v/>
      </c>
      <c r="I390" s="55"/>
      <c r="J390" s="40"/>
      <c r="K390" s="39"/>
      <c r="L390" s="41"/>
      <c r="M390" s="42"/>
      <c r="N390" s="56"/>
      <c r="O390" s="56"/>
      <c r="P390" s="57"/>
      <c r="Q390" s="58"/>
      <c r="R390" s="53" t="str">
        <f>IF(ISERROR(H390-SUM(M390:Q390)),"",H390-SUM(M390:Q390))</f>
        <v/>
      </c>
    </row>
    <row r="391" spans="1:18" s="13" customFormat="1" ht="18" customHeight="1" x14ac:dyDescent="0.25">
      <c r="A391" s="32">
        <f t="shared" si="174"/>
        <v>341</v>
      </c>
      <c r="B391" s="47"/>
      <c r="C391" s="48"/>
      <c r="D391" s="35" t="str">
        <f>IF($B391="","",[1]Accueil!E$8)</f>
        <v/>
      </c>
      <c r="E391" s="36"/>
      <c r="F391" s="37"/>
      <c r="G391" s="37"/>
      <c r="H391" s="38"/>
      <c r="I391" s="39"/>
      <c r="J391" s="40"/>
      <c r="K391" s="39"/>
      <c r="L391" s="41"/>
      <c r="M391" s="42"/>
      <c r="N391" s="43"/>
      <c r="O391" s="43"/>
      <c r="P391" s="44"/>
      <c r="Q391" s="45"/>
      <c r="R391" s="53"/>
    </row>
    <row r="392" spans="1:18" s="54" customFormat="1" ht="18" customHeight="1" x14ac:dyDescent="0.25">
      <c r="A392" s="32">
        <f t="shared" si="174"/>
        <v>342</v>
      </c>
      <c r="B392" s="47"/>
      <c r="C392" s="48"/>
      <c r="D392" s="35" t="str">
        <f>IF($B392="","",[1]Accueil!E$8)</f>
        <v/>
      </c>
      <c r="E392" s="36"/>
      <c r="F392" s="37"/>
      <c r="G392" s="37"/>
      <c r="H392" s="38"/>
      <c r="I392" s="59"/>
      <c r="J392" s="60"/>
      <c r="K392" s="39"/>
      <c r="L392" s="41"/>
      <c r="M392" s="42"/>
      <c r="N392" s="43"/>
      <c r="O392" s="43"/>
      <c r="P392" s="44"/>
      <c r="Q392" s="45"/>
      <c r="R392" s="53"/>
    </row>
    <row r="393" spans="1:18" s="13" customFormat="1" ht="18" customHeight="1" thickBot="1" x14ac:dyDescent="0.3">
      <c r="A393" s="32">
        <f t="shared" si="174"/>
        <v>343</v>
      </c>
      <c r="B393" s="61"/>
      <c r="C393" s="62"/>
      <c r="D393" s="35" t="str">
        <f>IF($B393="","",[1]Accueil!E$8)</f>
        <v/>
      </c>
      <c r="E393" s="36"/>
      <c r="F393" s="37"/>
      <c r="G393" s="37"/>
      <c r="H393" s="38"/>
      <c r="I393" s="39"/>
      <c r="J393" s="40"/>
      <c r="K393" s="39"/>
      <c r="L393" s="41"/>
      <c r="M393" s="42"/>
      <c r="N393" s="43"/>
      <c r="O393" s="43"/>
      <c r="P393" s="44"/>
      <c r="Q393" s="45"/>
      <c r="R393" s="53"/>
    </row>
    <row r="394" spans="1:18" s="76" customFormat="1" ht="18" customHeight="1" thickBot="1" x14ac:dyDescent="0.3">
      <c r="A394" s="63" t="s">
        <v>67</v>
      </c>
      <c r="B394" s="64"/>
      <c r="C394" s="65"/>
      <c r="D394" s="66">
        <f>SUM(D387:D393)</f>
        <v>0</v>
      </c>
      <c r="E394" s="67">
        <f>SUM(E387:E393)</f>
        <v>0</v>
      </c>
      <c r="F394" s="68">
        <f>SUM(F387:F393)</f>
        <v>0</v>
      </c>
      <c r="G394" s="68">
        <f>SUM(G387:G393)</f>
        <v>0</v>
      </c>
      <c r="H394" s="69">
        <f>SUM(H387:H393)</f>
        <v>0</v>
      </c>
      <c r="I394" s="64"/>
      <c r="J394" s="70"/>
      <c r="K394" s="70"/>
      <c r="L394" s="70"/>
      <c r="M394" s="71">
        <f>SUM(M387:M393)</f>
        <v>0</v>
      </c>
      <c r="N394" s="72">
        <f>SUM(N387:N393)</f>
        <v>0</v>
      </c>
      <c r="O394" s="72">
        <f>SUM(O387:O393)</f>
        <v>0</v>
      </c>
      <c r="P394" s="73">
        <f>SUM(P387:P393)</f>
        <v>0</v>
      </c>
      <c r="Q394" s="74">
        <f>SUM(Q387:Q393)</f>
        <v>0</v>
      </c>
      <c r="R394" s="75">
        <f>SUM(R353:R393)</f>
        <v>0</v>
      </c>
    </row>
    <row r="395" spans="1:18" s="13" customFormat="1" ht="18" customHeight="1" x14ac:dyDescent="0.25">
      <c r="A395" s="32">
        <f>A393+1</f>
        <v>344</v>
      </c>
      <c r="B395" s="33"/>
      <c r="C395" s="34"/>
      <c r="D395" s="35" t="str">
        <f>IF($B395="","",[1]Accueil!E$8)</f>
        <v/>
      </c>
      <c r="E395" s="36"/>
      <c r="F395" s="37"/>
      <c r="G395" s="37"/>
      <c r="H395" s="38"/>
      <c r="I395" s="39"/>
      <c r="J395" s="40"/>
      <c r="K395" s="39"/>
      <c r="L395" s="41"/>
      <c r="M395" s="42"/>
      <c r="N395" s="43"/>
      <c r="O395" s="43"/>
      <c r="P395" s="44"/>
      <c r="Q395" s="45"/>
      <c r="R395" s="46"/>
    </row>
    <row r="396" spans="1:18" s="54" customFormat="1" ht="18" customHeight="1" x14ac:dyDescent="0.25">
      <c r="A396" s="32">
        <f t="shared" ref="A396:A401" si="175">A395+1</f>
        <v>345</v>
      </c>
      <c r="B396" s="47"/>
      <c r="C396" s="48"/>
      <c r="D396" s="35" t="str">
        <f>IF($B396="","",[1]Accueil!E$8)</f>
        <v/>
      </c>
      <c r="E396" s="36"/>
      <c r="F396" s="37"/>
      <c r="G396" s="37"/>
      <c r="H396" s="38" t="str">
        <f t="shared" ref="H396:H401" si="176">IF(B396="","",SUM(D396:G396))</f>
        <v/>
      </c>
      <c r="I396" s="39"/>
      <c r="J396" s="40"/>
      <c r="K396" s="39"/>
      <c r="L396" s="41"/>
      <c r="M396" s="77"/>
      <c r="N396" s="50"/>
      <c r="O396" s="50"/>
      <c r="P396" s="51"/>
      <c r="Q396" s="52"/>
      <c r="R396" s="53" t="str">
        <f t="shared" ref="R396:R401" si="177">IF(ISERROR(H396-SUM(M396:Q396)),"",H396-SUM(M396:Q396))</f>
        <v/>
      </c>
    </row>
    <row r="397" spans="1:18" s="13" customFormat="1" ht="18" customHeight="1" x14ac:dyDescent="0.25">
      <c r="A397" s="32">
        <f t="shared" si="175"/>
        <v>346</v>
      </c>
      <c r="B397" s="47"/>
      <c r="C397" s="48"/>
      <c r="D397" s="35" t="str">
        <f>IF($B397="","",[1]Accueil!E$8)</f>
        <v/>
      </c>
      <c r="E397" s="36"/>
      <c r="F397" s="37"/>
      <c r="G397" s="37"/>
      <c r="H397" s="38" t="str">
        <f t="shared" si="176"/>
        <v/>
      </c>
      <c r="I397" s="39"/>
      <c r="J397" s="40"/>
      <c r="K397" s="39"/>
      <c r="L397" s="41"/>
      <c r="M397" s="42"/>
      <c r="N397" s="43"/>
      <c r="O397" s="43"/>
      <c r="P397" s="44"/>
      <c r="Q397" s="45"/>
      <c r="R397" s="53" t="str">
        <f t="shared" si="177"/>
        <v/>
      </c>
    </row>
    <row r="398" spans="1:18" s="54" customFormat="1" ht="18" customHeight="1" x14ac:dyDescent="0.25">
      <c r="A398" s="32">
        <f t="shared" si="175"/>
        <v>347</v>
      </c>
      <c r="B398" s="47"/>
      <c r="C398" s="48"/>
      <c r="D398" s="35" t="str">
        <f>IF($B398="","",[1]Accueil!E$8)</f>
        <v/>
      </c>
      <c r="E398" s="36"/>
      <c r="F398" s="37"/>
      <c r="G398" s="37"/>
      <c r="H398" s="38" t="str">
        <f t="shared" si="176"/>
        <v/>
      </c>
      <c r="I398" s="55"/>
      <c r="J398" s="40"/>
      <c r="K398" s="39"/>
      <c r="L398" s="41"/>
      <c r="M398" s="42"/>
      <c r="N398" s="56"/>
      <c r="O398" s="56"/>
      <c r="P398" s="57"/>
      <c r="Q398" s="58"/>
      <c r="R398" s="53" t="str">
        <f t="shared" si="177"/>
        <v/>
      </c>
    </row>
    <row r="399" spans="1:18" s="13" customFormat="1" ht="18" customHeight="1" x14ac:dyDescent="0.25">
      <c r="A399" s="32">
        <f t="shared" si="175"/>
        <v>348</v>
      </c>
      <c r="B399" s="47"/>
      <c r="C399" s="48"/>
      <c r="D399" s="35" t="str">
        <f>IF($B399="","",[1]Accueil!E$8)</f>
        <v/>
      </c>
      <c r="E399" s="36"/>
      <c r="F399" s="37"/>
      <c r="G399" s="37"/>
      <c r="H399" s="38" t="str">
        <f t="shared" si="176"/>
        <v/>
      </c>
      <c r="I399" s="39"/>
      <c r="J399" s="40"/>
      <c r="K399" s="39"/>
      <c r="L399" s="41"/>
      <c r="M399" s="42"/>
      <c r="N399" s="43"/>
      <c r="O399" s="43"/>
      <c r="P399" s="44"/>
      <c r="Q399" s="45"/>
      <c r="R399" s="53" t="str">
        <f t="shared" si="177"/>
        <v/>
      </c>
    </row>
    <row r="400" spans="1:18" s="54" customFormat="1" ht="18" customHeight="1" x14ac:dyDescent="0.25">
      <c r="A400" s="32">
        <f t="shared" si="175"/>
        <v>349</v>
      </c>
      <c r="B400" s="47"/>
      <c r="C400" s="48"/>
      <c r="D400" s="35" t="str">
        <f>IF($B400="","",[1]Accueil!E$8)</f>
        <v/>
      </c>
      <c r="E400" s="36"/>
      <c r="F400" s="37"/>
      <c r="G400" s="37"/>
      <c r="H400" s="38" t="str">
        <f t="shared" si="176"/>
        <v/>
      </c>
      <c r="I400" s="59"/>
      <c r="J400" s="60"/>
      <c r="K400" s="39"/>
      <c r="L400" s="41"/>
      <c r="M400" s="42"/>
      <c r="N400" s="43"/>
      <c r="O400" s="43"/>
      <c r="P400" s="44"/>
      <c r="Q400" s="45"/>
      <c r="R400" s="53" t="str">
        <f t="shared" si="177"/>
        <v/>
      </c>
    </row>
    <row r="401" spans="1:18" s="13" customFormat="1" ht="18" customHeight="1" thickBot="1" x14ac:dyDescent="0.3">
      <c r="A401" s="32">
        <f t="shared" si="175"/>
        <v>350</v>
      </c>
      <c r="B401" s="61"/>
      <c r="C401" s="62"/>
      <c r="D401" s="35" t="str">
        <f>IF($B401="","",[1]Accueil!E$8)</f>
        <v/>
      </c>
      <c r="E401" s="36"/>
      <c r="F401" s="37"/>
      <c r="G401" s="37"/>
      <c r="H401" s="38" t="str">
        <f t="shared" si="176"/>
        <v/>
      </c>
      <c r="I401" s="39"/>
      <c r="J401" s="40"/>
      <c r="K401" s="39"/>
      <c r="L401" s="41"/>
      <c r="M401" s="42"/>
      <c r="N401" s="43"/>
      <c r="O401" s="43"/>
      <c r="P401" s="44"/>
      <c r="Q401" s="45"/>
      <c r="R401" s="53" t="str">
        <f t="shared" si="177"/>
        <v/>
      </c>
    </row>
    <row r="402" spans="1:18" s="76" customFormat="1" ht="18" customHeight="1" thickBot="1" x14ac:dyDescent="0.3">
      <c r="A402" s="63" t="s">
        <v>68</v>
      </c>
      <c r="B402" s="64"/>
      <c r="C402" s="65"/>
      <c r="D402" s="66">
        <f>SUM(D395:D401)</f>
        <v>0</v>
      </c>
      <c r="E402" s="67">
        <f>SUM(E395:E401)</f>
        <v>0</v>
      </c>
      <c r="F402" s="68">
        <f>SUM(F395:F401)</f>
        <v>0</v>
      </c>
      <c r="G402" s="68">
        <f>SUM(G395:G401)</f>
        <v>0</v>
      </c>
      <c r="H402" s="69">
        <f>SUM(H395:H401)</f>
        <v>0</v>
      </c>
      <c r="I402" s="64"/>
      <c r="J402" s="70"/>
      <c r="K402" s="70"/>
      <c r="L402" s="70"/>
      <c r="M402" s="71">
        <f>SUM(M395:M401)</f>
        <v>0</v>
      </c>
      <c r="N402" s="72">
        <f>SUM(N395:N401)</f>
        <v>0</v>
      </c>
      <c r="O402" s="72">
        <f>SUM(O395:O401)</f>
        <v>0</v>
      </c>
      <c r="P402" s="73">
        <f>SUM(P395:P401)</f>
        <v>0</v>
      </c>
      <c r="Q402" s="74">
        <f>SUM(Q395:Q401)</f>
        <v>0</v>
      </c>
      <c r="R402" s="75">
        <f>SUM(R361:R401)</f>
        <v>0</v>
      </c>
    </row>
    <row r="403" spans="1:18" s="13" customFormat="1" ht="18" customHeight="1" x14ac:dyDescent="0.25">
      <c r="A403" s="32">
        <f>A401+1</f>
        <v>351</v>
      </c>
      <c r="B403" s="33"/>
      <c r="C403" s="34"/>
      <c r="D403" s="35" t="str">
        <f>IF($B403="","",[1]Accueil!E$8)</f>
        <v/>
      </c>
      <c r="E403" s="36"/>
      <c r="F403" s="37"/>
      <c r="G403" s="37"/>
      <c r="H403" s="38" t="str">
        <f t="shared" ref="H403:H409" si="178">IF(B403="","",SUM(D403:G403))</f>
        <v/>
      </c>
      <c r="I403" s="39"/>
      <c r="J403" s="40"/>
      <c r="K403" s="39"/>
      <c r="L403" s="41"/>
      <c r="M403" s="42"/>
      <c r="N403" s="43"/>
      <c r="O403" s="43"/>
      <c r="P403" s="44"/>
      <c r="Q403" s="45"/>
      <c r="R403" s="46" t="str">
        <f t="shared" ref="R403:R409" si="179">IF(ISERROR(H403-SUM(M403:Q403)),"",H403-SUM(M403:Q403))</f>
        <v/>
      </c>
    </row>
    <row r="404" spans="1:18" s="54" customFormat="1" ht="18" customHeight="1" x14ac:dyDescent="0.25">
      <c r="A404" s="32">
        <f t="shared" ref="A404:A409" si="180">A403+1</f>
        <v>352</v>
      </c>
      <c r="B404" s="47"/>
      <c r="C404" s="48"/>
      <c r="D404" s="35" t="str">
        <f>IF($B404="","",[1]Accueil!E$8)</f>
        <v/>
      </c>
      <c r="E404" s="36"/>
      <c r="F404" s="37"/>
      <c r="G404" s="37"/>
      <c r="H404" s="38" t="str">
        <f t="shared" si="178"/>
        <v/>
      </c>
      <c r="I404" s="39"/>
      <c r="J404" s="40"/>
      <c r="K404" s="39"/>
      <c r="L404" s="41"/>
      <c r="M404" s="77"/>
      <c r="N404" s="50"/>
      <c r="O404" s="50"/>
      <c r="P404" s="51"/>
      <c r="Q404" s="52"/>
      <c r="R404" s="53" t="str">
        <f t="shared" si="179"/>
        <v/>
      </c>
    </row>
    <row r="405" spans="1:18" s="13" customFormat="1" ht="18" customHeight="1" x14ac:dyDescent="0.25">
      <c r="A405" s="32">
        <f t="shared" si="180"/>
        <v>353</v>
      </c>
      <c r="B405" s="47"/>
      <c r="C405" s="48"/>
      <c r="D405" s="35" t="str">
        <f>IF($B405="","",[1]Accueil!E$8)</f>
        <v/>
      </c>
      <c r="E405" s="36"/>
      <c r="F405" s="37"/>
      <c r="G405" s="37"/>
      <c r="H405" s="38" t="str">
        <f t="shared" si="178"/>
        <v/>
      </c>
      <c r="I405" s="39"/>
      <c r="J405" s="40"/>
      <c r="K405" s="39"/>
      <c r="L405" s="41"/>
      <c r="M405" s="42"/>
      <c r="N405" s="43"/>
      <c r="O405" s="43"/>
      <c r="P405" s="44"/>
      <c r="Q405" s="45"/>
      <c r="R405" s="53" t="str">
        <f t="shared" si="179"/>
        <v/>
      </c>
    </row>
    <row r="406" spans="1:18" s="54" customFormat="1" ht="18" customHeight="1" x14ac:dyDescent="0.25">
      <c r="A406" s="32">
        <f t="shared" si="180"/>
        <v>354</v>
      </c>
      <c r="B406" s="47"/>
      <c r="C406" s="48"/>
      <c r="D406" s="35" t="str">
        <f>IF($B406="","",[1]Accueil!E$8)</f>
        <v/>
      </c>
      <c r="E406" s="36"/>
      <c r="F406" s="37"/>
      <c r="G406" s="37"/>
      <c r="H406" s="38" t="str">
        <f t="shared" si="178"/>
        <v/>
      </c>
      <c r="I406" s="55"/>
      <c r="J406" s="40"/>
      <c r="K406" s="39"/>
      <c r="L406" s="41"/>
      <c r="M406" s="42"/>
      <c r="N406" s="56"/>
      <c r="O406" s="56"/>
      <c r="P406" s="57"/>
      <c r="Q406" s="58"/>
      <c r="R406" s="53" t="str">
        <f t="shared" si="179"/>
        <v/>
      </c>
    </row>
    <row r="407" spans="1:18" s="13" customFormat="1" ht="18" customHeight="1" x14ac:dyDescent="0.25">
      <c r="A407" s="32">
        <f t="shared" si="180"/>
        <v>355</v>
      </c>
      <c r="B407" s="47"/>
      <c r="C407" s="48"/>
      <c r="D407" s="35" t="str">
        <f>IF($B407="","",[1]Accueil!E$8)</f>
        <v/>
      </c>
      <c r="E407" s="36"/>
      <c r="F407" s="37"/>
      <c r="G407" s="37"/>
      <c r="H407" s="38" t="str">
        <f t="shared" si="178"/>
        <v/>
      </c>
      <c r="I407" s="39"/>
      <c r="J407" s="40"/>
      <c r="K407" s="39"/>
      <c r="L407" s="41"/>
      <c r="M407" s="42"/>
      <c r="N407" s="43"/>
      <c r="O407" s="43"/>
      <c r="P407" s="44"/>
      <c r="Q407" s="45"/>
      <c r="R407" s="53" t="str">
        <f t="shared" si="179"/>
        <v/>
      </c>
    </row>
    <row r="408" spans="1:18" s="54" customFormat="1" ht="18" customHeight="1" x14ac:dyDescent="0.25">
      <c r="A408" s="32">
        <f t="shared" si="180"/>
        <v>356</v>
      </c>
      <c r="B408" s="47"/>
      <c r="C408" s="48"/>
      <c r="D408" s="35" t="str">
        <f>IF($B408="","",[1]Accueil!E$8)</f>
        <v/>
      </c>
      <c r="E408" s="36"/>
      <c r="F408" s="37"/>
      <c r="G408" s="37"/>
      <c r="H408" s="38" t="str">
        <f t="shared" si="178"/>
        <v/>
      </c>
      <c r="I408" s="59"/>
      <c r="J408" s="60"/>
      <c r="K408" s="39"/>
      <c r="L408" s="41"/>
      <c r="M408" s="42"/>
      <c r="N408" s="43"/>
      <c r="O408" s="43"/>
      <c r="P408" s="44"/>
      <c r="Q408" s="45"/>
      <c r="R408" s="53" t="str">
        <f t="shared" si="179"/>
        <v/>
      </c>
    </row>
    <row r="409" spans="1:18" s="13" customFormat="1" ht="18" customHeight="1" thickBot="1" x14ac:dyDescent="0.3">
      <c r="A409" s="32">
        <f t="shared" si="180"/>
        <v>357</v>
      </c>
      <c r="B409" s="61"/>
      <c r="C409" s="62"/>
      <c r="D409" s="35" t="str">
        <f>IF($B409="","",[1]Accueil!E$8)</f>
        <v/>
      </c>
      <c r="E409" s="36"/>
      <c r="F409" s="37"/>
      <c r="G409" s="37"/>
      <c r="H409" s="38" t="str">
        <f t="shared" si="178"/>
        <v/>
      </c>
      <c r="I409" s="39"/>
      <c r="J409" s="40"/>
      <c r="K409" s="39"/>
      <c r="L409" s="41"/>
      <c r="M409" s="42"/>
      <c r="N409" s="43"/>
      <c r="O409" s="43"/>
      <c r="P409" s="44"/>
      <c r="Q409" s="45"/>
      <c r="R409" s="53" t="str">
        <f t="shared" si="179"/>
        <v/>
      </c>
    </row>
    <row r="410" spans="1:18" s="76" customFormat="1" ht="18" customHeight="1" thickBot="1" x14ac:dyDescent="0.3">
      <c r="A410" s="63" t="s">
        <v>69</v>
      </c>
      <c r="B410" s="64"/>
      <c r="C410" s="65"/>
      <c r="D410" s="66">
        <f>SUM(D403:D409)</f>
        <v>0</v>
      </c>
      <c r="E410" s="67">
        <f>SUM(E403:E409)</f>
        <v>0</v>
      </c>
      <c r="F410" s="68">
        <f>SUM(F403:F409)</f>
        <v>0</v>
      </c>
      <c r="G410" s="68">
        <f>SUM(G403:G409)</f>
        <v>0</v>
      </c>
      <c r="H410" s="69">
        <f>SUM(H403:H409)</f>
        <v>0</v>
      </c>
      <c r="I410" s="64"/>
      <c r="J410" s="70"/>
      <c r="K410" s="70"/>
      <c r="L410" s="70"/>
      <c r="M410" s="71">
        <f>SUM(M403:M409)</f>
        <v>0</v>
      </c>
      <c r="N410" s="72">
        <f>SUM(N403:N409)</f>
        <v>0</v>
      </c>
      <c r="O410" s="72">
        <f>SUM(O403:O409)</f>
        <v>0</v>
      </c>
      <c r="P410" s="73">
        <f>SUM(P403:P409)</f>
        <v>0</v>
      </c>
      <c r="Q410" s="74">
        <f>SUM(Q403:Q409)</f>
        <v>0</v>
      </c>
      <c r="R410" s="75">
        <f>SUM(R369:R409)</f>
        <v>0</v>
      </c>
    </row>
    <row r="411" spans="1:18" s="13" customFormat="1" ht="18" customHeight="1" x14ac:dyDescent="0.25">
      <c r="A411" s="32">
        <f>A409+1</f>
        <v>358</v>
      </c>
      <c r="B411" s="33"/>
      <c r="C411" s="34"/>
      <c r="D411" s="35" t="str">
        <f>IF($B411="","",[1]Accueil!E$8)</f>
        <v/>
      </c>
      <c r="E411" s="36"/>
      <c r="F411" s="37"/>
      <c r="G411" s="37"/>
      <c r="H411" s="38" t="str">
        <f t="shared" ref="H411:H417" si="181">IF(B411="","",SUM(D411:G411))</f>
        <v/>
      </c>
      <c r="I411" s="39"/>
      <c r="J411" s="40"/>
      <c r="K411" s="39"/>
      <c r="L411" s="41"/>
      <c r="M411" s="42"/>
      <c r="N411" s="43"/>
      <c r="O411" s="43"/>
      <c r="P411" s="44"/>
      <c r="Q411" s="45"/>
      <c r="R411" s="46" t="str">
        <f t="shared" ref="R411:R417" si="182">IF(ISERROR(H411-SUM(M411:Q411)),"",H411-SUM(M411:Q411))</f>
        <v/>
      </c>
    </row>
    <row r="412" spans="1:18" s="54" customFormat="1" ht="18" customHeight="1" x14ac:dyDescent="0.25">
      <c r="A412" s="32">
        <f t="shared" ref="A412:A417" si="183">A411+1</f>
        <v>359</v>
      </c>
      <c r="B412" s="47"/>
      <c r="C412" s="48"/>
      <c r="D412" s="35" t="str">
        <f>IF($B412="","",[1]Accueil!E$8)</f>
        <v/>
      </c>
      <c r="E412" s="36"/>
      <c r="F412" s="37"/>
      <c r="G412" s="37"/>
      <c r="H412" s="38" t="str">
        <f t="shared" si="181"/>
        <v/>
      </c>
      <c r="I412" s="39"/>
      <c r="J412" s="40"/>
      <c r="K412" s="39"/>
      <c r="L412" s="41"/>
      <c r="M412" s="77"/>
      <c r="N412" s="50"/>
      <c r="O412" s="50"/>
      <c r="P412" s="51"/>
      <c r="Q412" s="52"/>
      <c r="R412" s="53" t="str">
        <f t="shared" si="182"/>
        <v/>
      </c>
    </row>
    <row r="413" spans="1:18" s="13" customFormat="1" ht="18" customHeight="1" x14ac:dyDescent="0.25">
      <c r="A413" s="32">
        <f t="shared" si="183"/>
        <v>360</v>
      </c>
      <c r="B413" s="47"/>
      <c r="C413" s="48"/>
      <c r="D413" s="35" t="str">
        <f>IF($B413="","",[1]Accueil!E$8)</f>
        <v/>
      </c>
      <c r="E413" s="36"/>
      <c r="F413" s="37"/>
      <c r="G413" s="37"/>
      <c r="H413" s="38" t="str">
        <f t="shared" si="181"/>
        <v/>
      </c>
      <c r="I413" s="39"/>
      <c r="J413" s="40"/>
      <c r="K413" s="39"/>
      <c r="L413" s="41"/>
      <c r="M413" s="42"/>
      <c r="N413" s="43"/>
      <c r="O413" s="43"/>
      <c r="P413" s="44"/>
      <c r="Q413" s="45"/>
      <c r="R413" s="53" t="str">
        <f t="shared" si="182"/>
        <v/>
      </c>
    </row>
    <row r="414" spans="1:18" s="54" customFormat="1" ht="18" customHeight="1" x14ac:dyDescent="0.25">
      <c r="A414" s="32">
        <f t="shared" si="183"/>
        <v>361</v>
      </c>
      <c r="B414" s="47"/>
      <c r="C414" s="48"/>
      <c r="D414" s="35" t="str">
        <f>IF($B414="","",[1]Accueil!E$8)</f>
        <v/>
      </c>
      <c r="E414" s="36"/>
      <c r="F414" s="37"/>
      <c r="G414" s="37"/>
      <c r="H414" s="38" t="str">
        <f t="shared" si="181"/>
        <v/>
      </c>
      <c r="I414" s="55"/>
      <c r="J414" s="40"/>
      <c r="K414" s="39"/>
      <c r="L414" s="41"/>
      <c r="M414" s="42"/>
      <c r="N414" s="56"/>
      <c r="O414" s="56"/>
      <c r="P414" s="57"/>
      <c r="Q414" s="58"/>
      <c r="R414" s="53" t="str">
        <f t="shared" si="182"/>
        <v/>
      </c>
    </row>
    <row r="415" spans="1:18" s="13" customFormat="1" ht="18" customHeight="1" x14ac:dyDescent="0.25">
      <c r="A415" s="32">
        <f t="shared" si="183"/>
        <v>362</v>
      </c>
      <c r="B415" s="47"/>
      <c r="C415" s="48"/>
      <c r="D415" s="35" t="str">
        <f>IF($B415="","",[1]Accueil!E$8)</f>
        <v/>
      </c>
      <c r="E415" s="36"/>
      <c r="F415" s="37"/>
      <c r="G415" s="37"/>
      <c r="H415" s="38" t="str">
        <f t="shared" si="181"/>
        <v/>
      </c>
      <c r="I415" s="39"/>
      <c r="J415" s="40"/>
      <c r="K415" s="39"/>
      <c r="L415" s="41"/>
      <c r="M415" s="42"/>
      <c r="N415" s="43"/>
      <c r="O415" s="43"/>
      <c r="P415" s="44"/>
      <c r="Q415" s="45"/>
      <c r="R415" s="53" t="str">
        <f t="shared" si="182"/>
        <v/>
      </c>
    </row>
    <row r="416" spans="1:18" s="54" customFormat="1" ht="18" customHeight="1" x14ac:dyDescent="0.25">
      <c r="A416" s="32">
        <f t="shared" si="183"/>
        <v>363</v>
      </c>
      <c r="B416" s="47"/>
      <c r="C416" s="48"/>
      <c r="D416" s="35" t="str">
        <f>IF($B416="","",[1]Accueil!E$8)</f>
        <v/>
      </c>
      <c r="E416" s="36"/>
      <c r="F416" s="37"/>
      <c r="G416" s="37"/>
      <c r="H416" s="38" t="str">
        <f t="shared" si="181"/>
        <v/>
      </c>
      <c r="I416" s="59"/>
      <c r="J416" s="60"/>
      <c r="K416" s="39"/>
      <c r="L416" s="41"/>
      <c r="M416" s="42"/>
      <c r="N416" s="43"/>
      <c r="O416" s="43"/>
      <c r="P416" s="44"/>
      <c r="Q416" s="45"/>
      <c r="R416" s="53" t="str">
        <f t="shared" si="182"/>
        <v/>
      </c>
    </row>
    <row r="417" spans="1:18" s="13" customFormat="1" ht="18" customHeight="1" thickBot="1" x14ac:dyDescent="0.3">
      <c r="A417" s="32">
        <f t="shared" si="183"/>
        <v>364</v>
      </c>
      <c r="B417" s="61"/>
      <c r="C417" s="62"/>
      <c r="D417" s="35" t="str">
        <f>IF($B417="","",[1]Accueil!E$8)</f>
        <v/>
      </c>
      <c r="E417" s="36"/>
      <c r="F417" s="37"/>
      <c r="G417" s="37"/>
      <c r="H417" s="38" t="str">
        <f t="shared" si="181"/>
        <v/>
      </c>
      <c r="I417" s="39"/>
      <c r="J417" s="40"/>
      <c r="K417" s="39"/>
      <c r="L417" s="41"/>
      <c r="M417" s="42"/>
      <c r="N417" s="43"/>
      <c r="O417" s="43"/>
      <c r="P417" s="44"/>
      <c r="Q417" s="45"/>
      <c r="R417" s="53" t="str">
        <f t="shared" si="182"/>
        <v/>
      </c>
    </row>
    <row r="418" spans="1:18" s="76" customFormat="1" ht="18" customHeight="1" thickBot="1" x14ac:dyDescent="0.3">
      <c r="A418" s="63" t="s">
        <v>70</v>
      </c>
      <c r="B418" s="64"/>
      <c r="C418" s="65"/>
      <c r="D418" s="66">
        <f>SUM(D411:D417)</f>
        <v>0</v>
      </c>
      <c r="E418" s="67">
        <f>SUM(E411:E417)</f>
        <v>0</v>
      </c>
      <c r="F418" s="68">
        <f>SUM(F411:F417)</f>
        <v>0</v>
      </c>
      <c r="G418" s="68">
        <f>SUM(G411:G417)</f>
        <v>0</v>
      </c>
      <c r="H418" s="69">
        <f>SUM(H411:H417)</f>
        <v>0</v>
      </c>
      <c r="I418" s="64"/>
      <c r="J418" s="70"/>
      <c r="K418" s="70"/>
      <c r="L418" s="70"/>
      <c r="M418" s="71">
        <f>SUM(M411:M417)</f>
        <v>0</v>
      </c>
      <c r="N418" s="72">
        <f>SUM(N411:N417)</f>
        <v>0</v>
      </c>
      <c r="O418" s="72">
        <f>SUM(O411:O417)</f>
        <v>0</v>
      </c>
      <c r="P418" s="73">
        <f>SUM(P411:P417)</f>
        <v>0</v>
      </c>
      <c r="Q418" s="74">
        <f>SUM(Q411:Q417)</f>
        <v>0</v>
      </c>
      <c r="R418" s="75">
        <f>SUM(R377:R417)</f>
        <v>0</v>
      </c>
    </row>
    <row r="419" spans="1:18" s="13" customFormat="1" ht="18" customHeight="1" x14ac:dyDescent="0.25">
      <c r="A419" s="32">
        <f>A417+1</f>
        <v>365</v>
      </c>
      <c r="B419" s="33"/>
      <c r="C419" s="34"/>
      <c r="D419" s="35" t="str">
        <f>IF($B419="","",[1]Accueil!E$8)</f>
        <v/>
      </c>
      <c r="E419" s="36"/>
      <c r="F419" s="37"/>
      <c r="G419" s="37"/>
      <c r="H419" s="38" t="str">
        <f t="shared" ref="H419:H425" si="184">IF(B419="","",SUM(D419:G419))</f>
        <v/>
      </c>
      <c r="I419" s="39"/>
      <c r="J419" s="40"/>
      <c r="K419" s="39"/>
      <c r="L419" s="41"/>
      <c r="M419" s="42"/>
      <c r="N419" s="43"/>
      <c r="O419" s="43"/>
      <c r="P419" s="44"/>
      <c r="Q419" s="45"/>
      <c r="R419" s="46" t="str">
        <f t="shared" ref="R419:R425" si="185">IF(ISERROR(H419-SUM(M419:Q419)),"",H419-SUM(M419:Q419))</f>
        <v/>
      </c>
    </row>
    <row r="420" spans="1:18" s="54" customFormat="1" ht="18" customHeight="1" x14ac:dyDescent="0.25">
      <c r="A420" s="32">
        <f t="shared" ref="A420:A425" si="186">A419+1</f>
        <v>366</v>
      </c>
      <c r="B420" s="47"/>
      <c r="C420" s="48"/>
      <c r="D420" s="35" t="str">
        <f>IF($B420="","",[1]Accueil!E$8)</f>
        <v/>
      </c>
      <c r="E420" s="36"/>
      <c r="F420" s="37"/>
      <c r="G420" s="37"/>
      <c r="H420" s="38" t="str">
        <f t="shared" si="184"/>
        <v/>
      </c>
      <c r="I420" s="39"/>
      <c r="J420" s="40"/>
      <c r="K420" s="39"/>
      <c r="L420" s="41"/>
      <c r="M420" s="77"/>
      <c r="N420" s="50"/>
      <c r="O420" s="50"/>
      <c r="P420" s="51"/>
      <c r="Q420" s="52"/>
      <c r="R420" s="53" t="str">
        <f t="shared" si="185"/>
        <v/>
      </c>
    </row>
    <row r="421" spans="1:18" s="13" customFormat="1" ht="18" customHeight="1" x14ac:dyDescent="0.25">
      <c r="A421" s="32">
        <f t="shared" si="186"/>
        <v>367</v>
      </c>
      <c r="B421" s="47"/>
      <c r="C421" s="48"/>
      <c r="D421" s="35" t="str">
        <f>IF($B421="","",[1]Accueil!E$8)</f>
        <v/>
      </c>
      <c r="E421" s="36"/>
      <c r="F421" s="37"/>
      <c r="G421" s="37"/>
      <c r="H421" s="38" t="str">
        <f t="shared" si="184"/>
        <v/>
      </c>
      <c r="I421" s="39"/>
      <c r="J421" s="40"/>
      <c r="K421" s="39"/>
      <c r="L421" s="41"/>
      <c r="M421" s="42"/>
      <c r="N421" s="43"/>
      <c r="O421" s="43"/>
      <c r="P421" s="44"/>
      <c r="Q421" s="45"/>
      <c r="R421" s="53" t="str">
        <f t="shared" si="185"/>
        <v/>
      </c>
    </row>
    <row r="422" spans="1:18" s="54" customFormat="1" ht="18" customHeight="1" x14ac:dyDescent="0.25">
      <c r="A422" s="32">
        <f t="shared" si="186"/>
        <v>368</v>
      </c>
      <c r="B422" s="47"/>
      <c r="C422" s="48"/>
      <c r="D422" s="35" t="str">
        <f>IF($B422="","",[1]Accueil!E$8)</f>
        <v/>
      </c>
      <c r="E422" s="36"/>
      <c r="F422" s="37"/>
      <c r="G422" s="37"/>
      <c r="H422" s="38" t="str">
        <f t="shared" si="184"/>
        <v/>
      </c>
      <c r="I422" s="55"/>
      <c r="J422" s="40"/>
      <c r="K422" s="39"/>
      <c r="L422" s="41"/>
      <c r="M422" s="42"/>
      <c r="N422" s="56"/>
      <c r="O422" s="56"/>
      <c r="P422" s="57"/>
      <c r="Q422" s="58"/>
      <c r="R422" s="53" t="str">
        <f t="shared" si="185"/>
        <v/>
      </c>
    </row>
    <row r="423" spans="1:18" s="13" customFormat="1" ht="18" customHeight="1" x14ac:dyDescent="0.25">
      <c r="A423" s="32">
        <f t="shared" si="186"/>
        <v>369</v>
      </c>
      <c r="B423" s="47"/>
      <c r="C423" s="48"/>
      <c r="D423" s="35" t="str">
        <f>IF($B423="","",[1]Accueil!E$8)</f>
        <v/>
      </c>
      <c r="E423" s="36"/>
      <c r="F423" s="37"/>
      <c r="G423" s="37"/>
      <c r="H423" s="38" t="str">
        <f t="shared" si="184"/>
        <v/>
      </c>
      <c r="I423" s="39"/>
      <c r="J423" s="40"/>
      <c r="K423" s="39"/>
      <c r="L423" s="41"/>
      <c r="M423" s="42"/>
      <c r="N423" s="43"/>
      <c r="O423" s="43"/>
      <c r="P423" s="44"/>
      <c r="Q423" s="45"/>
      <c r="R423" s="53" t="str">
        <f t="shared" si="185"/>
        <v/>
      </c>
    </row>
    <row r="424" spans="1:18" s="54" customFormat="1" ht="18" customHeight="1" x14ac:dyDescent="0.25">
      <c r="A424" s="32">
        <f t="shared" si="186"/>
        <v>370</v>
      </c>
      <c r="B424" s="47"/>
      <c r="C424" s="48"/>
      <c r="D424" s="35" t="str">
        <f>IF($B424="","",[1]Accueil!E$8)</f>
        <v/>
      </c>
      <c r="E424" s="36"/>
      <c r="F424" s="37"/>
      <c r="G424" s="37"/>
      <c r="H424" s="38" t="str">
        <f t="shared" si="184"/>
        <v/>
      </c>
      <c r="I424" s="59"/>
      <c r="J424" s="60"/>
      <c r="K424" s="39"/>
      <c r="L424" s="41"/>
      <c r="M424" s="42"/>
      <c r="N424" s="43"/>
      <c r="O424" s="43"/>
      <c r="P424" s="44"/>
      <c r="Q424" s="45"/>
      <c r="R424" s="53" t="str">
        <f t="shared" si="185"/>
        <v/>
      </c>
    </row>
    <row r="425" spans="1:18" s="13" customFormat="1" ht="18" customHeight="1" thickBot="1" x14ac:dyDescent="0.3">
      <c r="A425" s="32">
        <f t="shared" si="186"/>
        <v>371</v>
      </c>
      <c r="B425" s="61"/>
      <c r="C425" s="62"/>
      <c r="D425" s="35" t="str">
        <f>IF($B425="","",[1]Accueil!E$8)</f>
        <v/>
      </c>
      <c r="E425" s="36"/>
      <c r="F425" s="37"/>
      <c r="G425" s="37"/>
      <c r="H425" s="38" t="str">
        <f t="shared" si="184"/>
        <v/>
      </c>
      <c r="I425" s="39"/>
      <c r="J425" s="40"/>
      <c r="K425" s="39"/>
      <c r="L425" s="41"/>
      <c r="M425" s="42"/>
      <c r="N425" s="43"/>
      <c r="O425" s="43"/>
      <c r="P425" s="44"/>
      <c r="Q425" s="45"/>
      <c r="R425" s="53" t="str">
        <f t="shared" si="185"/>
        <v/>
      </c>
    </row>
    <row r="426" spans="1:18" s="76" customFormat="1" ht="18" customHeight="1" thickBot="1" x14ac:dyDescent="0.3">
      <c r="A426" s="63" t="s">
        <v>71</v>
      </c>
      <c r="B426" s="64"/>
      <c r="C426" s="65"/>
      <c r="D426" s="66">
        <f>SUM(D419:D425)</f>
        <v>0</v>
      </c>
      <c r="E426" s="67">
        <f>SUM(E419:E425)</f>
        <v>0</v>
      </c>
      <c r="F426" s="68">
        <f>SUM(F419:F425)</f>
        <v>0</v>
      </c>
      <c r="G426" s="68">
        <f>SUM(G419:G425)</f>
        <v>0</v>
      </c>
      <c r="H426" s="69">
        <f>SUM(H419:H425)</f>
        <v>0</v>
      </c>
      <c r="I426" s="64"/>
      <c r="J426" s="70"/>
      <c r="K426" s="70"/>
      <c r="L426" s="70"/>
      <c r="M426" s="71">
        <f>SUM(M419:M425)</f>
        <v>0</v>
      </c>
      <c r="N426" s="72">
        <f>SUM(N419:N425)</f>
        <v>0</v>
      </c>
      <c r="O426" s="72">
        <f>SUM(O419:O425)</f>
        <v>0</v>
      </c>
      <c r="P426" s="73">
        <f>SUM(P419:P425)</f>
        <v>0</v>
      </c>
      <c r="Q426" s="74">
        <f>SUM(Q419:Q425)</f>
        <v>0</v>
      </c>
      <c r="R426" s="75">
        <f>SUM(R385:R425)</f>
        <v>0</v>
      </c>
    </row>
    <row r="427" spans="1:18" s="13" customFormat="1" ht="18" customHeight="1" x14ac:dyDescent="0.25">
      <c r="A427" s="32">
        <f>A425+1</f>
        <v>372</v>
      </c>
      <c r="B427" s="33"/>
      <c r="C427" s="34"/>
      <c r="D427" s="35" t="str">
        <f>IF($B427="","",[1]Accueil!E$8)</f>
        <v/>
      </c>
      <c r="E427" s="36"/>
      <c r="F427" s="37"/>
      <c r="G427" s="37"/>
      <c r="H427" s="38" t="str">
        <f t="shared" ref="H427:H433" si="187">IF(B427="","",SUM(D427:G427))</f>
        <v/>
      </c>
      <c r="I427" s="39"/>
      <c r="J427" s="40"/>
      <c r="K427" s="39"/>
      <c r="L427" s="41"/>
      <c r="M427" s="42"/>
      <c r="N427" s="43"/>
      <c r="O427" s="43"/>
      <c r="P427" s="44"/>
      <c r="Q427" s="45"/>
      <c r="R427" s="46" t="str">
        <f t="shared" ref="R427:R433" si="188">IF(ISERROR(H427-SUM(M427:Q427)),"",H427-SUM(M427:Q427))</f>
        <v/>
      </c>
    </row>
    <row r="428" spans="1:18" s="54" customFormat="1" ht="18" customHeight="1" x14ac:dyDescent="0.25">
      <c r="A428" s="32">
        <f t="shared" ref="A428:A433" si="189">A427+1</f>
        <v>373</v>
      </c>
      <c r="B428" s="47"/>
      <c r="C428" s="48"/>
      <c r="D428" s="35" t="str">
        <f>IF($B428="","",[1]Accueil!E$8)</f>
        <v/>
      </c>
      <c r="E428" s="36"/>
      <c r="F428" s="37"/>
      <c r="G428" s="37"/>
      <c r="H428" s="38" t="str">
        <f t="shared" si="187"/>
        <v/>
      </c>
      <c r="I428" s="39"/>
      <c r="J428" s="40"/>
      <c r="K428" s="39"/>
      <c r="L428" s="41"/>
      <c r="M428" s="77"/>
      <c r="N428" s="50"/>
      <c r="O428" s="50"/>
      <c r="P428" s="51"/>
      <c r="Q428" s="52"/>
      <c r="R428" s="53" t="str">
        <f t="shared" si="188"/>
        <v/>
      </c>
    </row>
    <row r="429" spans="1:18" s="13" customFormat="1" ht="18" customHeight="1" x14ac:dyDescent="0.25">
      <c r="A429" s="32">
        <f t="shared" si="189"/>
        <v>374</v>
      </c>
      <c r="B429" s="47"/>
      <c r="C429" s="48"/>
      <c r="D429" s="35" t="str">
        <f>IF($B429="","",[1]Accueil!E$8)</f>
        <v/>
      </c>
      <c r="E429" s="36"/>
      <c r="F429" s="37"/>
      <c r="G429" s="37"/>
      <c r="H429" s="38" t="str">
        <f t="shared" si="187"/>
        <v/>
      </c>
      <c r="I429" s="39"/>
      <c r="J429" s="40"/>
      <c r="K429" s="39"/>
      <c r="L429" s="41"/>
      <c r="M429" s="42"/>
      <c r="N429" s="43"/>
      <c r="O429" s="43"/>
      <c r="P429" s="44"/>
      <c r="Q429" s="45"/>
      <c r="R429" s="53" t="str">
        <f t="shared" si="188"/>
        <v/>
      </c>
    </row>
    <row r="430" spans="1:18" s="54" customFormat="1" ht="18" customHeight="1" x14ac:dyDescent="0.25">
      <c r="A430" s="32">
        <f t="shared" si="189"/>
        <v>375</v>
      </c>
      <c r="B430" s="47"/>
      <c r="C430" s="48"/>
      <c r="D430" s="35" t="str">
        <f>IF($B430="","",[1]Accueil!E$8)</f>
        <v/>
      </c>
      <c r="E430" s="36"/>
      <c r="F430" s="37"/>
      <c r="G430" s="37"/>
      <c r="H430" s="38" t="str">
        <f t="shared" si="187"/>
        <v/>
      </c>
      <c r="I430" s="55"/>
      <c r="J430" s="40"/>
      <c r="K430" s="39"/>
      <c r="L430" s="41"/>
      <c r="M430" s="42"/>
      <c r="N430" s="56"/>
      <c r="O430" s="56"/>
      <c r="P430" s="57"/>
      <c r="Q430" s="58"/>
      <c r="R430" s="53" t="str">
        <f t="shared" si="188"/>
        <v/>
      </c>
    </row>
    <row r="431" spans="1:18" s="13" customFormat="1" ht="18" customHeight="1" x14ac:dyDescent="0.25">
      <c r="A431" s="32">
        <f t="shared" si="189"/>
        <v>376</v>
      </c>
      <c r="B431" s="47"/>
      <c r="C431" s="48"/>
      <c r="D431" s="35" t="str">
        <f>IF($B431="","",[1]Accueil!E$8)</f>
        <v/>
      </c>
      <c r="E431" s="36"/>
      <c r="F431" s="37"/>
      <c r="G431" s="37"/>
      <c r="H431" s="38" t="str">
        <f t="shared" si="187"/>
        <v/>
      </c>
      <c r="I431" s="39"/>
      <c r="J431" s="40"/>
      <c r="K431" s="39"/>
      <c r="L431" s="41"/>
      <c r="M431" s="42"/>
      <c r="N431" s="43"/>
      <c r="O431" s="43"/>
      <c r="P431" s="44"/>
      <c r="Q431" s="45"/>
      <c r="R431" s="53" t="str">
        <f t="shared" si="188"/>
        <v/>
      </c>
    </row>
    <row r="432" spans="1:18" s="54" customFormat="1" ht="18" customHeight="1" x14ac:dyDescent="0.25">
      <c r="A432" s="32">
        <f t="shared" si="189"/>
        <v>377</v>
      </c>
      <c r="B432" s="47"/>
      <c r="C432" s="48"/>
      <c r="D432" s="35" t="str">
        <f>IF($B432="","",[1]Accueil!E$8)</f>
        <v/>
      </c>
      <c r="E432" s="36"/>
      <c r="F432" s="37"/>
      <c r="G432" s="37"/>
      <c r="H432" s="38" t="str">
        <f t="shared" si="187"/>
        <v/>
      </c>
      <c r="I432" s="59"/>
      <c r="J432" s="60"/>
      <c r="K432" s="39"/>
      <c r="L432" s="41"/>
      <c r="M432" s="42"/>
      <c r="N432" s="43"/>
      <c r="O432" s="43"/>
      <c r="P432" s="44"/>
      <c r="Q432" s="45"/>
      <c r="R432" s="53" t="str">
        <f t="shared" si="188"/>
        <v/>
      </c>
    </row>
    <row r="433" spans="1:18" s="13" customFormat="1" ht="18" customHeight="1" thickBot="1" x14ac:dyDescent="0.3">
      <c r="A433" s="32">
        <f t="shared" si="189"/>
        <v>378</v>
      </c>
      <c r="B433" s="61"/>
      <c r="C433" s="62"/>
      <c r="D433" s="35" t="str">
        <f>IF($B433="","",[1]Accueil!E$8)</f>
        <v/>
      </c>
      <c r="E433" s="36"/>
      <c r="F433" s="37"/>
      <c r="G433" s="37"/>
      <c r="H433" s="38" t="str">
        <f t="shared" si="187"/>
        <v/>
      </c>
      <c r="I433" s="39"/>
      <c r="J433" s="40"/>
      <c r="K433" s="39"/>
      <c r="L433" s="41"/>
      <c r="M433" s="42"/>
      <c r="N433" s="43"/>
      <c r="O433" s="43"/>
      <c r="P433" s="44"/>
      <c r="Q433" s="45"/>
      <c r="R433" s="53" t="str">
        <f t="shared" si="188"/>
        <v/>
      </c>
    </row>
    <row r="434" spans="1:18" s="76" customFormat="1" ht="18" customHeight="1" thickBot="1" x14ac:dyDescent="0.3">
      <c r="A434" s="63" t="s">
        <v>72</v>
      </c>
      <c r="B434" s="64"/>
      <c r="C434" s="65"/>
      <c r="D434" s="66">
        <f>SUM(D427:D433)</f>
        <v>0</v>
      </c>
      <c r="E434" s="67">
        <f>SUM(E427:E433)</f>
        <v>0</v>
      </c>
      <c r="F434" s="68">
        <f>SUM(F427:F433)</f>
        <v>0</v>
      </c>
      <c r="G434" s="68">
        <f>SUM(G427:G433)</f>
        <v>0</v>
      </c>
      <c r="H434" s="69">
        <f>SUM(H427:H433)</f>
        <v>0</v>
      </c>
      <c r="I434" s="64"/>
      <c r="J434" s="70"/>
      <c r="K434" s="70"/>
      <c r="L434" s="70"/>
      <c r="M434" s="71">
        <f>SUM(M427:M433)</f>
        <v>0</v>
      </c>
      <c r="N434" s="72">
        <f>SUM(N427:N433)</f>
        <v>0</v>
      </c>
      <c r="O434" s="72">
        <f>SUM(O427:O433)</f>
        <v>0</v>
      </c>
      <c r="P434" s="73">
        <f>SUM(P427:P433)</f>
        <v>0</v>
      </c>
      <c r="Q434" s="74">
        <f>SUM(Q427:Q433)</f>
        <v>0</v>
      </c>
      <c r="R434" s="75">
        <f>SUM(R393:R433)</f>
        <v>0</v>
      </c>
    </row>
    <row r="435" spans="1:18" s="13" customFormat="1" ht="18" customHeight="1" x14ac:dyDescent="0.25">
      <c r="A435" s="32">
        <f>A433+1</f>
        <v>379</v>
      </c>
      <c r="B435" s="33"/>
      <c r="C435" s="34"/>
      <c r="D435" s="35" t="str">
        <f>IF($B435="","",[1]Accueil!E$8)</f>
        <v/>
      </c>
      <c r="E435" s="36"/>
      <c r="F435" s="37"/>
      <c r="G435" s="37"/>
      <c r="H435" s="38" t="str">
        <f t="shared" ref="H435:H441" si="190">IF(B435="","",SUM(D435:G435))</f>
        <v/>
      </c>
      <c r="I435" s="39"/>
      <c r="J435" s="40"/>
      <c r="K435" s="39"/>
      <c r="L435" s="41"/>
      <c r="M435" s="42"/>
      <c r="N435" s="43"/>
      <c r="O435" s="43"/>
      <c r="P435" s="44"/>
      <c r="Q435" s="45"/>
      <c r="R435" s="46" t="str">
        <f t="shared" ref="R435:R441" si="191">IF(ISERROR(H435-SUM(M435:Q435)),"",H435-SUM(M435:Q435))</f>
        <v/>
      </c>
    </row>
    <row r="436" spans="1:18" s="54" customFormat="1" ht="18" customHeight="1" x14ac:dyDescent="0.25">
      <c r="A436" s="32">
        <f t="shared" ref="A436:A441" si="192">A435+1</f>
        <v>380</v>
      </c>
      <c r="B436" s="47"/>
      <c r="C436" s="48"/>
      <c r="D436" s="35" t="str">
        <f>IF($B436="","",[1]Accueil!E$8)</f>
        <v/>
      </c>
      <c r="E436" s="36"/>
      <c r="F436" s="37"/>
      <c r="G436" s="37"/>
      <c r="H436" s="38" t="str">
        <f t="shared" si="190"/>
        <v/>
      </c>
      <c r="I436" s="39"/>
      <c r="J436" s="40"/>
      <c r="K436" s="39"/>
      <c r="L436" s="41"/>
      <c r="M436" s="77"/>
      <c r="N436" s="50"/>
      <c r="O436" s="50"/>
      <c r="P436" s="51"/>
      <c r="Q436" s="52"/>
      <c r="R436" s="53" t="str">
        <f t="shared" si="191"/>
        <v/>
      </c>
    </row>
    <row r="437" spans="1:18" s="13" customFormat="1" ht="18" customHeight="1" x14ac:dyDescent="0.25">
      <c r="A437" s="32">
        <f t="shared" si="192"/>
        <v>381</v>
      </c>
      <c r="B437" s="47"/>
      <c r="C437" s="48"/>
      <c r="D437" s="35" t="str">
        <f>IF($B437="","",[1]Accueil!E$8)</f>
        <v/>
      </c>
      <c r="E437" s="36"/>
      <c r="F437" s="37"/>
      <c r="G437" s="37"/>
      <c r="H437" s="38" t="str">
        <f t="shared" si="190"/>
        <v/>
      </c>
      <c r="I437" s="39"/>
      <c r="J437" s="40"/>
      <c r="K437" s="39"/>
      <c r="L437" s="41"/>
      <c r="M437" s="42"/>
      <c r="N437" s="43"/>
      <c r="O437" s="43"/>
      <c r="P437" s="44"/>
      <c r="Q437" s="45"/>
      <c r="R437" s="53" t="str">
        <f t="shared" si="191"/>
        <v/>
      </c>
    </row>
    <row r="438" spans="1:18" s="54" customFormat="1" ht="18" customHeight="1" x14ac:dyDescent="0.25">
      <c r="A438" s="32">
        <f t="shared" si="192"/>
        <v>382</v>
      </c>
      <c r="B438" s="47"/>
      <c r="C438" s="48"/>
      <c r="D438" s="35" t="str">
        <f>IF($B438="","",[1]Accueil!E$8)</f>
        <v/>
      </c>
      <c r="E438" s="36"/>
      <c r="F438" s="37"/>
      <c r="G438" s="37"/>
      <c r="H438" s="38" t="str">
        <f t="shared" si="190"/>
        <v/>
      </c>
      <c r="I438" s="55"/>
      <c r="J438" s="40"/>
      <c r="K438" s="39"/>
      <c r="L438" s="41"/>
      <c r="M438" s="42"/>
      <c r="N438" s="56"/>
      <c r="O438" s="56"/>
      <c r="P438" s="57"/>
      <c r="Q438" s="58"/>
      <c r="R438" s="53" t="str">
        <f t="shared" si="191"/>
        <v/>
      </c>
    </row>
    <row r="439" spans="1:18" s="13" customFormat="1" ht="18" customHeight="1" x14ac:dyDescent="0.25">
      <c r="A439" s="32">
        <f t="shared" si="192"/>
        <v>383</v>
      </c>
      <c r="B439" s="47"/>
      <c r="C439" s="48"/>
      <c r="D439" s="35" t="str">
        <f>IF($B439="","",[1]Accueil!E$8)</f>
        <v/>
      </c>
      <c r="E439" s="36"/>
      <c r="F439" s="37"/>
      <c r="G439" s="37"/>
      <c r="H439" s="38" t="str">
        <f t="shared" si="190"/>
        <v/>
      </c>
      <c r="I439" s="39"/>
      <c r="J439" s="40"/>
      <c r="K439" s="39"/>
      <c r="L439" s="41"/>
      <c r="M439" s="42"/>
      <c r="N439" s="43"/>
      <c r="O439" s="43"/>
      <c r="P439" s="44"/>
      <c r="Q439" s="45"/>
      <c r="R439" s="53" t="str">
        <f t="shared" si="191"/>
        <v/>
      </c>
    </row>
    <row r="440" spans="1:18" s="54" customFormat="1" ht="18" customHeight="1" x14ac:dyDescent="0.25">
      <c r="A440" s="32">
        <f t="shared" si="192"/>
        <v>384</v>
      </c>
      <c r="B440" s="47"/>
      <c r="C440" s="48"/>
      <c r="D440" s="35" t="str">
        <f>IF($B440="","",[1]Accueil!E$8)</f>
        <v/>
      </c>
      <c r="E440" s="36"/>
      <c r="F440" s="37"/>
      <c r="G440" s="37"/>
      <c r="H440" s="38" t="str">
        <f t="shared" si="190"/>
        <v/>
      </c>
      <c r="I440" s="59"/>
      <c r="J440" s="60"/>
      <c r="K440" s="39"/>
      <c r="L440" s="41"/>
      <c r="M440" s="42"/>
      <c r="N440" s="43"/>
      <c r="O440" s="43"/>
      <c r="P440" s="44"/>
      <c r="Q440" s="45"/>
      <c r="R440" s="53" t="str">
        <f t="shared" si="191"/>
        <v/>
      </c>
    </row>
    <row r="441" spans="1:18" s="13" customFormat="1" ht="18" customHeight="1" thickBot="1" x14ac:dyDescent="0.3">
      <c r="A441" s="32">
        <f t="shared" si="192"/>
        <v>385</v>
      </c>
      <c r="B441" s="61"/>
      <c r="C441" s="62"/>
      <c r="D441" s="35" t="str">
        <f>IF($B441="","",[1]Accueil!E$8)</f>
        <v/>
      </c>
      <c r="E441" s="36"/>
      <c r="F441" s="37"/>
      <c r="G441" s="37"/>
      <c r="H441" s="38" t="str">
        <f t="shared" si="190"/>
        <v/>
      </c>
      <c r="I441" s="39"/>
      <c r="J441" s="40"/>
      <c r="K441" s="39"/>
      <c r="L441" s="41"/>
      <c r="M441" s="42"/>
      <c r="N441" s="43"/>
      <c r="O441" s="43"/>
      <c r="P441" s="44"/>
      <c r="Q441" s="45"/>
      <c r="R441" s="53" t="str">
        <f t="shared" si="191"/>
        <v/>
      </c>
    </row>
    <row r="442" spans="1:18" s="76" customFormat="1" ht="18" customHeight="1" thickBot="1" x14ac:dyDescent="0.3">
      <c r="A442" s="63" t="s">
        <v>73</v>
      </c>
      <c r="B442" s="64"/>
      <c r="C442" s="65"/>
      <c r="D442" s="66">
        <f>SUM(D435:D441)</f>
        <v>0</v>
      </c>
      <c r="E442" s="67">
        <f>SUM(E435:E441)</f>
        <v>0</v>
      </c>
      <c r="F442" s="68">
        <f>SUM(F435:F441)</f>
        <v>0</v>
      </c>
      <c r="G442" s="68">
        <f>SUM(G435:G441)</f>
        <v>0</v>
      </c>
      <c r="H442" s="69">
        <f>SUM(H435:H441)</f>
        <v>0</v>
      </c>
      <c r="I442" s="64"/>
      <c r="J442" s="70"/>
      <c r="K442" s="70"/>
      <c r="L442" s="70"/>
      <c r="M442" s="71">
        <f>SUM(M435:M441)</f>
        <v>0</v>
      </c>
      <c r="N442" s="72">
        <f>SUM(N435:N441)</f>
        <v>0</v>
      </c>
      <c r="O442" s="72">
        <f>SUM(O435:O441)</f>
        <v>0</v>
      </c>
      <c r="P442" s="73">
        <f>SUM(P435:P441)</f>
        <v>0</v>
      </c>
      <c r="Q442" s="74">
        <f>SUM(Q435:Q441)</f>
        <v>0</v>
      </c>
      <c r="R442" s="75">
        <f>SUM(R401:R441)</f>
        <v>0</v>
      </c>
    </row>
    <row r="443" spans="1:18" s="13" customFormat="1" ht="18" customHeight="1" x14ac:dyDescent="0.25">
      <c r="A443" s="32">
        <f>A441+1</f>
        <v>386</v>
      </c>
      <c r="B443" s="33"/>
      <c r="C443" s="34"/>
      <c r="D443" s="35" t="str">
        <f>IF($B443="","",[1]Accueil!E$8)</f>
        <v/>
      </c>
      <c r="E443" s="36"/>
      <c r="F443" s="37"/>
      <c r="G443" s="37"/>
      <c r="H443" s="38" t="str">
        <f t="shared" ref="H443:H449" si="193">IF(B443="","",SUM(D443:G443))</f>
        <v/>
      </c>
      <c r="I443" s="39"/>
      <c r="J443" s="40"/>
      <c r="K443" s="39"/>
      <c r="L443" s="41"/>
      <c r="M443" s="42"/>
      <c r="N443" s="43"/>
      <c r="O443" s="43"/>
      <c r="P443" s="44"/>
      <c r="Q443" s="45"/>
      <c r="R443" s="46" t="str">
        <f t="shared" ref="R443:R449" si="194">IF(ISERROR(H443-SUM(M443:Q443)),"",H443-SUM(M443:Q443))</f>
        <v/>
      </c>
    </row>
    <row r="444" spans="1:18" s="54" customFormat="1" ht="18" customHeight="1" x14ac:dyDescent="0.25">
      <c r="A444" s="32">
        <f t="shared" ref="A444:A449" si="195">A443+1</f>
        <v>387</v>
      </c>
      <c r="B444" s="47"/>
      <c r="C444" s="48"/>
      <c r="D444" s="35" t="str">
        <f>IF($B444="","",[1]Accueil!E$8)</f>
        <v/>
      </c>
      <c r="E444" s="36"/>
      <c r="F444" s="37"/>
      <c r="G444" s="37"/>
      <c r="H444" s="38" t="str">
        <f t="shared" si="193"/>
        <v/>
      </c>
      <c r="I444" s="39"/>
      <c r="J444" s="40"/>
      <c r="K444" s="39"/>
      <c r="L444" s="41"/>
      <c r="M444" s="77"/>
      <c r="N444" s="50"/>
      <c r="O444" s="50"/>
      <c r="P444" s="51"/>
      <c r="Q444" s="52"/>
      <c r="R444" s="53" t="str">
        <f t="shared" si="194"/>
        <v/>
      </c>
    </row>
    <row r="445" spans="1:18" s="13" customFormat="1" ht="18" customHeight="1" x14ac:dyDescent="0.25">
      <c r="A445" s="32">
        <f t="shared" si="195"/>
        <v>388</v>
      </c>
      <c r="B445" s="47"/>
      <c r="C445" s="48"/>
      <c r="D445" s="35" t="str">
        <f>IF($B445="","",[1]Accueil!E$8)</f>
        <v/>
      </c>
      <c r="E445" s="36"/>
      <c r="F445" s="37"/>
      <c r="G445" s="37"/>
      <c r="H445" s="38" t="str">
        <f t="shared" si="193"/>
        <v/>
      </c>
      <c r="I445" s="39"/>
      <c r="J445" s="40"/>
      <c r="K445" s="39"/>
      <c r="L445" s="41"/>
      <c r="M445" s="42"/>
      <c r="N445" s="43"/>
      <c r="O445" s="43"/>
      <c r="P445" s="44"/>
      <c r="Q445" s="45"/>
      <c r="R445" s="53" t="str">
        <f t="shared" si="194"/>
        <v/>
      </c>
    </row>
    <row r="446" spans="1:18" s="54" customFormat="1" ht="18" customHeight="1" x14ac:dyDescent="0.25">
      <c r="A446" s="32">
        <f t="shared" si="195"/>
        <v>389</v>
      </c>
      <c r="B446" s="47"/>
      <c r="C446" s="48"/>
      <c r="D446" s="35" t="str">
        <f>IF($B446="","",[1]Accueil!E$8)</f>
        <v/>
      </c>
      <c r="E446" s="36"/>
      <c r="F446" s="37"/>
      <c r="G446" s="37"/>
      <c r="H446" s="38" t="str">
        <f t="shared" si="193"/>
        <v/>
      </c>
      <c r="I446" s="55"/>
      <c r="J446" s="40"/>
      <c r="K446" s="39"/>
      <c r="L446" s="41"/>
      <c r="M446" s="42"/>
      <c r="N446" s="56"/>
      <c r="O446" s="56"/>
      <c r="P446" s="57"/>
      <c r="Q446" s="58"/>
      <c r="R446" s="53" t="str">
        <f t="shared" si="194"/>
        <v/>
      </c>
    </row>
    <row r="447" spans="1:18" s="13" customFormat="1" ht="18" customHeight="1" x14ac:dyDescent="0.25">
      <c r="A447" s="32">
        <f t="shared" si="195"/>
        <v>390</v>
      </c>
      <c r="B447" s="47"/>
      <c r="C447" s="48"/>
      <c r="D447" s="35" t="str">
        <f>IF($B447="","",[1]Accueil!E$8)</f>
        <v/>
      </c>
      <c r="E447" s="36"/>
      <c r="F447" s="37"/>
      <c r="G447" s="37"/>
      <c r="H447" s="38" t="str">
        <f t="shared" si="193"/>
        <v/>
      </c>
      <c r="I447" s="39"/>
      <c r="J447" s="40"/>
      <c r="K447" s="39"/>
      <c r="L447" s="41"/>
      <c r="M447" s="42"/>
      <c r="N447" s="43"/>
      <c r="O447" s="43"/>
      <c r="P447" s="44"/>
      <c r="Q447" s="45"/>
      <c r="R447" s="53" t="str">
        <f t="shared" si="194"/>
        <v/>
      </c>
    </row>
    <row r="448" spans="1:18" s="54" customFormat="1" ht="18" customHeight="1" x14ac:dyDescent="0.25">
      <c r="A448" s="32">
        <f t="shared" si="195"/>
        <v>391</v>
      </c>
      <c r="B448" s="47"/>
      <c r="C448" s="48"/>
      <c r="D448" s="35" t="str">
        <f>IF($B448="","",[1]Accueil!E$8)</f>
        <v/>
      </c>
      <c r="E448" s="36"/>
      <c r="F448" s="37"/>
      <c r="G448" s="37"/>
      <c r="H448" s="38" t="str">
        <f t="shared" si="193"/>
        <v/>
      </c>
      <c r="I448" s="59"/>
      <c r="J448" s="60"/>
      <c r="K448" s="39"/>
      <c r="L448" s="41"/>
      <c r="M448" s="42"/>
      <c r="N448" s="43"/>
      <c r="O448" s="43"/>
      <c r="P448" s="44"/>
      <c r="Q448" s="45"/>
      <c r="R448" s="53" t="str">
        <f t="shared" si="194"/>
        <v/>
      </c>
    </row>
    <row r="449" spans="1:18" s="13" customFormat="1" ht="18" customHeight="1" thickBot="1" x14ac:dyDescent="0.3">
      <c r="A449" s="32">
        <f t="shared" si="195"/>
        <v>392</v>
      </c>
      <c r="B449" s="61"/>
      <c r="C449" s="62"/>
      <c r="D449" s="35" t="str">
        <f>IF($B449="","",[1]Accueil!E$8)</f>
        <v/>
      </c>
      <c r="E449" s="36"/>
      <c r="F449" s="37"/>
      <c r="G449" s="37"/>
      <c r="H449" s="38" t="str">
        <f t="shared" si="193"/>
        <v/>
      </c>
      <c r="I449" s="39"/>
      <c r="J449" s="40"/>
      <c r="K449" s="39"/>
      <c r="L449" s="41"/>
      <c r="M449" s="42"/>
      <c r="N449" s="43"/>
      <c r="O449" s="43"/>
      <c r="P449" s="44"/>
      <c r="Q449" s="45"/>
      <c r="R449" s="53" t="str">
        <f t="shared" si="194"/>
        <v/>
      </c>
    </row>
    <row r="450" spans="1:18" s="76" customFormat="1" ht="18" customHeight="1" thickBot="1" x14ac:dyDescent="0.3">
      <c r="A450" s="63" t="s">
        <v>74</v>
      </c>
      <c r="B450" s="64"/>
      <c r="C450" s="65"/>
      <c r="D450" s="66">
        <f>SUM(D443:D449)</f>
        <v>0</v>
      </c>
      <c r="E450" s="67">
        <f>SUM(E443:E449)</f>
        <v>0</v>
      </c>
      <c r="F450" s="68">
        <f>SUM(F443:F449)</f>
        <v>0</v>
      </c>
      <c r="G450" s="68">
        <f>SUM(G443:G449)</f>
        <v>0</v>
      </c>
      <c r="H450" s="69">
        <f>SUM(H443:H449)</f>
        <v>0</v>
      </c>
      <c r="I450" s="64"/>
      <c r="J450" s="70"/>
      <c r="K450" s="70"/>
      <c r="L450" s="70"/>
      <c r="M450" s="71">
        <f>SUM(M443:M449)</f>
        <v>0</v>
      </c>
      <c r="N450" s="72">
        <f>SUM(N443:N449)</f>
        <v>0</v>
      </c>
      <c r="O450" s="72">
        <f>SUM(O443:O449)</f>
        <v>0</v>
      </c>
      <c r="P450" s="73">
        <f>SUM(P443:P449)</f>
        <v>0</v>
      </c>
      <c r="Q450" s="74">
        <f>SUM(Q443:Q449)</f>
        <v>0</v>
      </c>
      <c r="R450" s="75">
        <f>SUM(R409:R449)</f>
        <v>0</v>
      </c>
    </row>
    <row r="451" spans="1:18" s="13" customFormat="1" ht="18" customHeight="1" x14ac:dyDescent="0.25">
      <c r="A451" s="32">
        <f>A449+1</f>
        <v>393</v>
      </c>
      <c r="B451" s="33"/>
      <c r="C451" s="34"/>
      <c r="D451" s="35" t="str">
        <f>IF($B451="","",[1]Accueil!E$8)</f>
        <v/>
      </c>
      <c r="E451" s="36"/>
      <c r="F451" s="37"/>
      <c r="G451" s="37"/>
      <c r="H451" s="38" t="str">
        <f t="shared" ref="H451:H457" si="196">IF(B451="","",SUM(D451:G451))</f>
        <v/>
      </c>
      <c r="I451" s="39"/>
      <c r="J451" s="40"/>
      <c r="K451" s="39"/>
      <c r="L451" s="41"/>
      <c r="M451" s="42"/>
      <c r="N451" s="43"/>
      <c r="O451" s="43"/>
      <c r="P451" s="44"/>
      <c r="Q451" s="45"/>
      <c r="R451" s="46" t="str">
        <f t="shared" ref="R451:R457" si="197">IF(ISERROR(H451-SUM(M451:Q451)),"",H451-SUM(M451:Q451))</f>
        <v/>
      </c>
    </row>
    <row r="452" spans="1:18" s="54" customFormat="1" ht="18" customHeight="1" x14ac:dyDescent="0.25">
      <c r="A452" s="32">
        <f t="shared" ref="A452:A457" si="198">A451+1</f>
        <v>394</v>
      </c>
      <c r="B452" s="47"/>
      <c r="C452" s="48"/>
      <c r="D452" s="35" t="str">
        <f>IF($B452="","",[1]Accueil!E$8)</f>
        <v/>
      </c>
      <c r="E452" s="36"/>
      <c r="F452" s="37"/>
      <c r="G452" s="37"/>
      <c r="H452" s="38" t="str">
        <f t="shared" si="196"/>
        <v/>
      </c>
      <c r="I452" s="39"/>
      <c r="J452" s="40"/>
      <c r="K452" s="39"/>
      <c r="L452" s="41"/>
      <c r="M452" s="77"/>
      <c r="N452" s="50"/>
      <c r="O452" s="50"/>
      <c r="P452" s="51"/>
      <c r="Q452" s="52"/>
      <c r="R452" s="53" t="str">
        <f t="shared" si="197"/>
        <v/>
      </c>
    </row>
    <row r="453" spans="1:18" s="13" customFormat="1" ht="18" customHeight="1" x14ac:dyDescent="0.25">
      <c r="A453" s="32">
        <f t="shared" si="198"/>
        <v>395</v>
      </c>
      <c r="B453" s="47"/>
      <c r="C453" s="48"/>
      <c r="D453" s="35" t="str">
        <f>IF($B453="","",[1]Accueil!E$8)</f>
        <v/>
      </c>
      <c r="E453" s="36"/>
      <c r="F453" s="37"/>
      <c r="G453" s="37"/>
      <c r="H453" s="38" t="str">
        <f t="shared" si="196"/>
        <v/>
      </c>
      <c r="I453" s="39"/>
      <c r="J453" s="40"/>
      <c r="K453" s="39"/>
      <c r="L453" s="41"/>
      <c r="M453" s="42"/>
      <c r="N453" s="43"/>
      <c r="O453" s="43"/>
      <c r="P453" s="44"/>
      <c r="Q453" s="45"/>
      <c r="R453" s="53" t="str">
        <f t="shared" si="197"/>
        <v/>
      </c>
    </row>
    <row r="454" spans="1:18" s="54" customFormat="1" ht="18" customHeight="1" x14ac:dyDescent="0.25">
      <c r="A454" s="32">
        <f t="shared" si="198"/>
        <v>396</v>
      </c>
      <c r="B454" s="47"/>
      <c r="C454" s="48"/>
      <c r="D454" s="35" t="str">
        <f>IF($B454="","",[1]Accueil!E$8)</f>
        <v/>
      </c>
      <c r="E454" s="36"/>
      <c r="F454" s="37"/>
      <c r="G454" s="37"/>
      <c r="H454" s="38" t="str">
        <f t="shared" si="196"/>
        <v/>
      </c>
      <c r="I454" s="55"/>
      <c r="J454" s="40"/>
      <c r="K454" s="39"/>
      <c r="L454" s="41"/>
      <c r="M454" s="42"/>
      <c r="N454" s="56"/>
      <c r="O454" s="56"/>
      <c r="P454" s="57"/>
      <c r="Q454" s="58"/>
      <c r="R454" s="53" t="str">
        <f t="shared" si="197"/>
        <v/>
      </c>
    </row>
    <row r="455" spans="1:18" s="13" customFormat="1" ht="18" customHeight="1" x14ac:dyDescent="0.25">
      <c r="A455" s="32">
        <f t="shared" si="198"/>
        <v>397</v>
      </c>
      <c r="B455" s="47"/>
      <c r="C455" s="48"/>
      <c r="D455" s="35" t="str">
        <f>IF($B455="","",[1]Accueil!E$8)</f>
        <v/>
      </c>
      <c r="E455" s="36"/>
      <c r="F455" s="37"/>
      <c r="G455" s="37"/>
      <c r="H455" s="38" t="str">
        <f t="shared" si="196"/>
        <v/>
      </c>
      <c r="I455" s="39"/>
      <c r="J455" s="40"/>
      <c r="K455" s="39"/>
      <c r="L455" s="41"/>
      <c r="M455" s="42"/>
      <c r="N455" s="43"/>
      <c r="O455" s="43"/>
      <c r="P455" s="44"/>
      <c r="Q455" s="45"/>
      <c r="R455" s="53" t="str">
        <f t="shared" si="197"/>
        <v/>
      </c>
    </row>
    <row r="456" spans="1:18" s="54" customFormat="1" ht="18" customHeight="1" x14ac:dyDescent="0.25">
      <c r="A456" s="32">
        <f t="shared" si="198"/>
        <v>398</v>
      </c>
      <c r="B456" s="47"/>
      <c r="C456" s="48"/>
      <c r="D456" s="35" t="str">
        <f>IF($B456="","",[1]Accueil!E$8)</f>
        <v/>
      </c>
      <c r="E456" s="36"/>
      <c r="F456" s="37"/>
      <c r="G456" s="37"/>
      <c r="H456" s="38" t="str">
        <f t="shared" si="196"/>
        <v/>
      </c>
      <c r="I456" s="59"/>
      <c r="J456" s="60"/>
      <c r="K456" s="39"/>
      <c r="L456" s="41"/>
      <c r="M456" s="42"/>
      <c r="N456" s="43"/>
      <c r="O456" s="43"/>
      <c r="P456" s="44"/>
      <c r="Q456" s="45"/>
      <c r="R456" s="53" t="str">
        <f t="shared" si="197"/>
        <v/>
      </c>
    </row>
    <row r="457" spans="1:18" s="13" customFormat="1" ht="18" customHeight="1" thickBot="1" x14ac:dyDescent="0.3">
      <c r="A457" s="32">
        <f t="shared" si="198"/>
        <v>399</v>
      </c>
      <c r="B457" s="61"/>
      <c r="C457" s="62"/>
      <c r="D457" s="35" t="str">
        <f>IF($B457="","",[1]Accueil!E$8)</f>
        <v/>
      </c>
      <c r="E457" s="36"/>
      <c r="F457" s="37"/>
      <c r="G457" s="37"/>
      <c r="H457" s="38" t="str">
        <f t="shared" si="196"/>
        <v/>
      </c>
      <c r="I457" s="39"/>
      <c r="J457" s="40"/>
      <c r="K457" s="39"/>
      <c r="L457" s="41"/>
      <c r="M457" s="42"/>
      <c r="N457" s="43"/>
      <c r="O457" s="43"/>
      <c r="P457" s="44"/>
      <c r="Q457" s="45"/>
      <c r="R457" s="53" t="str">
        <f t="shared" si="197"/>
        <v/>
      </c>
    </row>
    <row r="458" spans="1:18" s="76" customFormat="1" ht="18" customHeight="1" thickBot="1" x14ac:dyDescent="0.3">
      <c r="A458" s="63" t="s">
        <v>75</v>
      </c>
      <c r="B458" s="64"/>
      <c r="C458" s="65"/>
      <c r="D458" s="66">
        <f>SUM(D451:D457)</f>
        <v>0</v>
      </c>
      <c r="E458" s="67">
        <f>SUM(E451:E457)</f>
        <v>0</v>
      </c>
      <c r="F458" s="68">
        <f>SUM(F451:F457)</f>
        <v>0</v>
      </c>
      <c r="G458" s="68">
        <f>SUM(G451:G457)</f>
        <v>0</v>
      </c>
      <c r="H458" s="69">
        <f>SUM(H451:H457)</f>
        <v>0</v>
      </c>
      <c r="I458" s="64"/>
      <c r="J458" s="70"/>
      <c r="K458" s="70"/>
      <c r="L458" s="70"/>
      <c r="M458" s="71">
        <f>SUM(M451:M457)</f>
        <v>0</v>
      </c>
      <c r="N458" s="72">
        <f>SUM(N451:N457)</f>
        <v>0</v>
      </c>
      <c r="O458" s="72">
        <f>SUM(O451:O457)</f>
        <v>0</v>
      </c>
      <c r="P458" s="73">
        <f>SUM(P451:P457)</f>
        <v>0</v>
      </c>
      <c r="Q458" s="74">
        <f>SUM(Q451:Q457)</f>
        <v>0</v>
      </c>
      <c r="R458" s="75">
        <f>SUM(R417:R457)</f>
        <v>0</v>
      </c>
    </row>
    <row r="459" spans="1:18" s="13" customFormat="1" ht="18" customHeight="1" x14ac:dyDescent="0.25">
      <c r="A459" s="32">
        <f>A457+1</f>
        <v>400</v>
      </c>
      <c r="B459" s="33"/>
      <c r="C459" s="34"/>
      <c r="D459" s="35" t="str">
        <f>IF($B459="","",[1]Accueil!E$8)</f>
        <v/>
      </c>
      <c r="E459" s="36"/>
      <c r="F459" s="37"/>
      <c r="G459" s="37"/>
      <c r="H459" s="38" t="str">
        <f t="shared" ref="H459:H465" si="199">IF(B459="","",SUM(D459:G459))</f>
        <v/>
      </c>
      <c r="I459" s="39"/>
      <c r="J459" s="40"/>
      <c r="K459" s="39"/>
      <c r="L459" s="41"/>
      <c r="M459" s="42"/>
      <c r="N459" s="43"/>
      <c r="O459" s="43"/>
      <c r="P459" s="44"/>
      <c r="Q459" s="45"/>
      <c r="R459" s="46" t="str">
        <f t="shared" ref="R459:R465" si="200">IF(ISERROR(H459-SUM(M459:Q459)),"",H459-SUM(M459:Q459))</f>
        <v/>
      </c>
    </row>
    <row r="460" spans="1:18" s="54" customFormat="1" ht="18" customHeight="1" x14ac:dyDescent="0.25">
      <c r="A460" s="32">
        <f t="shared" ref="A460:A465" si="201">A459+1</f>
        <v>401</v>
      </c>
      <c r="B460" s="47"/>
      <c r="C460" s="48"/>
      <c r="D460" s="35" t="str">
        <f>IF($B460="","",[1]Accueil!E$8)</f>
        <v/>
      </c>
      <c r="E460" s="36"/>
      <c r="F460" s="37"/>
      <c r="G460" s="37"/>
      <c r="H460" s="38" t="str">
        <f t="shared" si="199"/>
        <v/>
      </c>
      <c r="I460" s="39"/>
      <c r="J460" s="40"/>
      <c r="K460" s="39"/>
      <c r="L460" s="41"/>
      <c r="M460" s="77"/>
      <c r="N460" s="50"/>
      <c r="O460" s="50"/>
      <c r="P460" s="51"/>
      <c r="Q460" s="52"/>
      <c r="R460" s="53" t="str">
        <f t="shared" si="200"/>
        <v/>
      </c>
    </row>
    <row r="461" spans="1:18" s="13" customFormat="1" ht="18" customHeight="1" x14ac:dyDescent="0.25">
      <c r="A461" s="32">
        <f t="shared" si="201"/>
        <v>402</v>
      </c>
      <c r="B461" s="47"/>
      <c r="C461" s="48"/>
      <c r="D461" s="35" t="str">
        <f>IF($B461="","",[1]Accueil!E$8)</f>
        <v/>
      </c>
      <c r="E461" s="36"/>
      <c r="F461" s="37"/>
      <c r="G461" s="37"/>
      <c r="H461" s="38" t="str">
        <f t="shared" si="199"/>
        <v/>
      </c>
      <c r="I461" s="39"/>
      <c r="J461" s="40"/>
      <c r="K461" s="39"/>
      <c r="L461" s="41"/>
      <c r="M461" s="42"/>
      <c r="N461" s="43"/>
      <c r="O461" s="43"/>
      <c r="P461" s="44"/>
      <c r="Q461" s="45"/>
      <c r="R461" s="53" t="str">
        <f t="shared" si="200"/>
        <v/>
      </c>
    </row>
    <row r="462" spans="1:18" s="54" customFormat="1" ht="18" customHeight="1" x14ac:dyDescent="0.25">
      <c r="A462" s="32">
        <f t="shared" si="201"/>
        <v>403</v>
      </c>
      <c r="B462" s="47"/>
      <c r="C462" s="48"/>
      <c r="D462" s="35" t="str">
        <f>IF($B462="","",[1]Accueil!E$8)</f>
        <v/>
      </c>
      <c r="E462" s="36"/>
      <c r="F462" s="37"/>
      <c r="G462" s="37"/>
      <c r="H462" s="38" t="str">
        <f t="shared" si="199"/>
        <v/>
      </c>
      <c r="I462" s="55"/>
      <c r="J462" s="40"/>
      <c r="K462" s="39"/>
      <c r="L462" s="41"/>
      <c r="M462" s="42"/>
      <c r="N462" s="56"/>
      <c r="O462" s="56"/>
      <c r="P462" s="57"/>
      <c r="Q462" s="58"/>
      <c r="R462" s="53" t="str">
        <f t="shared" si="200"/>
        <v/>
      </c>
    </row>
    <row r="463" spans="1:18" s="13" customFormat="1" ht="18" customHeight="1" x14ac:dyDescent="0.25">
      <c r="A463" s="32">
        <f t="shared" si="201"/>
        <v>404</v>
      </c>
      <c r="B463" s="47"/>
      <c r="C463" s="48"/>
      <c r="D463" s="35" t="str">
        <f>IF($B463="","",[1]Accueil!E$8)</f>
        <v/>
      </c>
      <c r="E463" s="36"/>
      <c r="F463" s="37"/>
      <c r="G463" s="37"/>
      <c r="H463" s="38" t="str">
        <f t="shared" si="199"/>
        <v/>
      </c>
      <c r="I463" s="39"/>
      <c r="J463" s="40"/>
      <c r="K463" s="39"/>
      <c r="L463" s="41"/>
      <c r="M463" s="42"/>
      <c r="N463" s="43"/>
      <c r="O463" s="43"/>
      <c r="P463" s="44"/>
      <c r="Q463" s="45"/>
      <c r="R463" s="53" t="str">
        <f t="shared" si="200"/>
        <v/>
      </c>
    </row>
    <row r="464" spans="1:18" s="54" customFormat="1" ht="18" customHeight="1" x14ac:dyDescent="0.25">
      <c r="A464" s="32">
        <f t="shared" si="201"/>
        <v>405</v>
      </c>
      <c r="B464" s="47"/>
      <c r="C464" s="48"/>
      <c r="D464" s="35" t="str">
        <f>IF($B464="","",[1]Accueil!E$8)</f>
        <v/>
      </c>
      <c r="E464" s="36"/>
      <c r="F464" s="37"/>
      <c r="G464" s="37"/>
      <c r="H464" s="38" t="str">
        <f t="shared" si="199"/>
        <v/>
      </c>
      <c r="I464" s="59"/>
      <c r="J464" s="60"/>
      <c r="K464" s="39"/>
      <c r="L464" s="41"/>
      <c r="M464" s="42"/>
      <c r="N464" s="43"/>
      <c r="O464" s="43"/>
      <c r="P464" s="44"/>
      <c r="Q464" s="45"/>
      <c r="R464" s="53" t="str">
        <f t="shared" si="200"/>
        <v/>
      </c>
    </row>
    <row r="465" spans="1:18" s="13" customFormat="1" ht="18" customHeight="1" thickBot="1" x14ac:dyDescent="0.3">
      <c r="A465" s="32">
        <f t="shared" si="201"/>
        <v>406</v>
      </c>
      <c r="B465" s="61"/>
      <c r="C465" s="62"/>
      <c r="D465" s="35" t="str">
        <f>IF($B465="","",[1]Accueil!E$8)</f>
        <v/>
      </c>
      <c r="E465" s="36"/>
      <c r="F465" s="37"/>
      <c r="G465" s="37"/>
      <c r="H465" s="38" t="str">
        <f t="shared" si="199"/>
        <v/>
      </c>
      <c r="I465" s="39"/>
      <c r="J465" s="40"/>
      <c r="K465" s="39"/>
      <c r="L465" s="41"/>
      <c r="M465" s="42"/>
      <c r="N465" s="43"/>
      <c r="O465" s="43"/>
      <c r="P465" s="44"/>
      <c r="Q465" s="45"/>
      <c r="R465" s="53" t="str">
        <f t="shared" si="200"/>
        <v/>
      </c>
    </row>
    <row r="466" spans="1:18" s="76" customFormat="1" ht="18" customHeight="1" thickBot="1" x14ac:dyDescent="0.3">
      <c r="A466" s="63" t="s">
        <v>76</v>
      </c>
      <c r="B466" s="64"/>
      <c r="C466" s="65"/>
      <c r="D466" s="66">
        <f>SUM(D459:D465)</f>
        <v>0</v>
      </c>
      <c r="E466" s="67">
        <f>SUM(E459:E465)</f>
        <v>0</v>
      </c>
      <c r="F466" s="68">
        <f>SUM(F459:F465)</f>
        <v>0</v>
      </c>
      <c r="G466" s="68">
        <f>SUM(G459:G465)</f>
        <v>0</v>
      </c>
      <c r="H466" s="69">
        <f>SUM(H459:H465)</f>
        <v>0</v>
      </c>
      <c r="I466" s="64"/>
      <c r="J466" s="70"/>
      <c r="K466" s="70"/>
      <c r="L466" s="70"/>
      <c r="M466" s="71">
        <f>SUM(M459:M465)</f>
        <v>0</v>
      </c>
      <c r="N466" s="72">
        <f>SUM(N459:N465)</f>
        <v>0</v>
      </c>
      <c r="O466" s="72">
        <f>SUM(O459:O465)</f>
        <v>0</v>
      </c>
      <c r="P466" s="73">
        <f>SUM(P459:P465)</f>
        <v>0</v>
      </c>
      <c r="Q466" s="74">
        <f>SUM(Q459:Q465)</f>
        <v>0</v>
      </c>
      <c r="R466" s="75">
        <f>SUM(R425:R465)</f>
        <v>0</v>
      </c>
    </row>
    <row r="467" spans="1:18" s="13" customFormat="1" ht="18" customHeight="1" x14ac:dyDescent="0.25">
      <c r="A467" s="32">
        <f>A465+1</f>
        <v>407</v>
      </c>
      <c r="B467" s="33"/>
      <c r="C467" s="34"/>
      <c r="D467" s="35" t="str">
        <f>IF($B467="","",[1]Accueil!E$8)</f>
        <v/>
      </c>
      <c r="E467" s="36"/>
      <c r="F467" s="37"/>
      <c r="G467" s="37"/>
      <c r="H467" s="38" t="str">
        <f t="shared" ref="H467:H473" si="202">IF(B467="","",SUM(D467:G467))</f>
        <v/>
      </c>
      <c r="I467" s="39"/>
      <c r="J467" s="40"/>
      <c r="K467" s="39"/>
      <c r="L467" s="41"/>
      <c r="M467" s="42"/>
      <c r="N467" s="43"/>
      <c r="O467" s="43"/>
      <c r="P467" s="44"/>
      <c r="Q467" s="45"/>
      <c r="R467" s="46" t="str">
        <f t="shared" ref="R467:R473" si="203">IF(ISERROR(H467-SUM(M467:Q467)),"",H467-SUM(M467:Q467))</f>
        <v/>
      </c>
    </row>
    <row r="468" spans="1:18" s="54" customFormat="1" ht="18" customHeight="1" x14ac:dyDescent="0.25">
      <c r="A468" s="32">
        <f t="shared" ref="A468:A473" si="204">A467+1</f>
        <v>408</v>
      </c>
      <c r="B468" s="47"/>
      <c r="C468" s="48"/>
      <c r="D468" s="35" t="str">
        <f>IF($B468="","",[1]Accueil!E$8)</f>
        <v/>
      </c>
      <c r="E468" s="36"/>
      <c r="F468" s="37"/>
      <c r="G468" s="37"/>
      <c r="H468" s="38" t="str">
        <f t="shared" si="202"/>
        <v/>
      </c>
      <c r="I468" s="39"/>
      <c r="J468" s="40"/>
      <c r="K468" s="39"/>
      <c r="L468" s="41"/>
      <c r="M468" s="77"/>
      <c r="N468" s="50"/>
      <c r="O468" s="50"/>
      <c r="P468" s="51"/>
      <c r="Q468" s="52"/>
      <c r="R468" s="53" t="str">
        <f t="shared" si="203"/>
        <v/>
      </c>
    </row>
    <row r="469" spans="1:18" s="13" customFormat="1" ht="18" customHeight="1" x14ac:dyDescent="0.25">
      <c r="A469" s="32">
        <f t="shared" si="204"/>
        <v>409</v>
      </c>
      <c r="B469" s="47"/>
      <c r="C469" s="48"/>
      <c r="D469" s="35" t="str">
        <f>IF($B469="","",[1]Accueil!E$8)</f>
        <v/>
      </c>
      <c r="E469" s="36"/>
      <c r="F469" s="37"/>
      <c r="G469" s="37"/>
      <c r="H469" s="38" t="str">
        <f t="shared" si="202"/>
        <v/>
      </c>
      <c r="I469" s="39"/>
      <c r="J469" s="40"/>
      <c r="K469" s="39"/>
      <c r="L469" s="41"/>
      <c r="M469" s="42"/>
      <c r="N469" s="43"/>
      <c r="O469" s="43"/>
      <c r="P469" s="44"/>
      <c r="Q469" s="45"/>
      <c r="R469" s="53" t="str">
        <f t="shared" si="203"/>
        <v/>
      </c>
    </row>
    <row r="470" spans="1:18" s="54" customFormat="1" ht="18" customHeight="1" x14ac:dyDescent="0.25">
      <c r="A470" s="32">
        <f t="shared" si="204"/>
        <v>410</v>
      </c>
      <c r="B470" s="47"/>
      <c r="C470" s="48"/>
      <c r="D470" s="35" t="str">
        <f>IF($B470="","",[1]Accueil!E$8)</f>
        <v/>
      </c>
      <c r="E470" s="36"/>
      <c r="F470" s="37"/>
      <c r="G470" s="37"/>
      <c r="H470" s="38" t="str">
        <f t="shared" si="202"/>
        <v/>
      </c>
      <c r="I470" s="55"/>
      <c r="J470" s="40"/>
      <c r="K470" s="39"/>
      <c r="L470" s="41"/>
      <c r="M470" s="42"/>
      <c r="N470" s="56"/>
      <c r="O470" s="56"/>
      <c r="P470" s="57"/>
      <c r="Q470" s="58"/>
      <c r="R470" s="53" t="str">
        <f t="shared" si="203"/>
        <v/>
      </c>
    </row>
    <row r="471" spans="1:18" s="13" customFormat="1" ht="18" customHeight="1" x14ac:dyDescent="0.25">
      <c r="A471" s="32">
        <f t="shared" si="204"/>
        <v>411</v>
      </c>
      <c r="B471" s="47"/>
      <c r="C471" s="48"/>
      <c r="D471" s="35" t="str">
        <f>IF($B471="","",[1]Accueil!E$8)</f>
        <v/>
      </c>
      <c r="E471" s="36"/>
      <c r="F471" s="37"/>
      <c r="G471" s="37"/>
      <c r="H471" s="38" t="str">
        <f t="shared" si="202"/>
        <v/>
      </c>
      <c r="I471" s="39"/>
      <c r="J471" s="40"/>
      <c r="K471" s="39"/>
      <c r="L471" s="41"/>
      <c r="M471" s="42"/>
      <c r="N471" s="43"/>
      <c r="O471" s="43"/>
      <c r="P471" s="44"/>
      <c r="Q471" s="45"/>
      <c r="R471" s="53" t="str">
        <f t="shared" si="203"/>
        <v/>
      </c>
    </row>
    <row r="472" spans="1:18" s="54" customFormat="1" ht="18" customHeight="1" x14ac:dyDescent="0.25">
      <c r="A472" s="32">
        <f t="shared" si="204"/>
        <v>412</v>
      </c>
      <c r="B472" s="47"/>
      <c r="C472" s="48"/>
      <c r="D472" s="35" t="str">
        <f>IF($B472="","",[1]Accueil!E$8)</f>
        <v/>
      </c>
      <c r="E472" s="36"/>
      <c r="F472" s="37"/>
      <c r="G472" s="37"/>
      <c r="H472" s="38" t="str">
        <f t="shared" si="202"/>
        <v/>
      </c>
      <c r="I472" s="59"/>
      <c r="J472" s="60"/>
      <c r="K472" s="39"/>
      <c r="L472" s="41"/>
      <c r="M472" s="42"/>
      <c r="N472" s="43"/>
      <c r="O472" s="43"/>
      <c r="P472" s="44"/>
      <c r="Q472" s="45"/>
      <c r="R472" s="53" t="str">
        <f t="shared" si="203"/>
        <v/>
      </c>
    </row>
    <row r="473" spans="1:18" s="13" customFormat="1" ht="18" customHeight="1" thickBot="1" x14ac:dyDescent="0.3">
      <c r="A473" s="32">
        <f t="shared" si="204"/>
        <v>413</v>
      </c>
      <c r="B473" s="61"/>
      <c r="C473" s="62"/>
      <c r="D473" s="35" t="str">
        <f>IF($B473="","",[1]Accueil!E$8)</f>
        <v/>
      </c>
      <c r="E473" s="36"/>
      <c r="F473" s="37"/>
      <c r="G473" s="37"/>
      <c r="H473" s="38" t="str">
        <f t="shared" si="202"/>
        <v/>
      </c>
      <c r="I473" s="39"/>
      <c r="J473" s="40"/>
      <c r="K473" s="39"/>
      <c r="L473" s="41"/>
      <c r="M473" s="42"/>
      <c r="N473" s="43"/>
      <c r="O473" s="43"/>
      <c r="P473" s="44"/>
      <c r="Q473" s="45"/>
      <c r="R473" s="53" t="str">
        <f t="shared" si="203"/>
        <v/>
      </c>
    </row>
    <row r="474" spans="1:18" s="76" customFormat="1" ht="18" customHeight="1" thickBot="1" x14ac:dyDescent="0.3">
      <c r="A474" s="63" t="s">
        <v>77</v>
      </c>
      <c r="B474" s="64"/>
      <c r="C474" s="65"/>
      <c r="D474" s="66">
        <f>SUM(D467:D473)</f>
        <v>0</v>
      </c>
      <c r="E474" s="67">
        <f>SUM(E467:E473)</f>
        <v>0</v>
      </c>
      <c r="F474" s="68">
        <f>SUM(F467:F473)</f>
        <v>0</v>
      </c>
      <c r="G474" s="68">
        <f>SUM(G467:G473)</f>
        <v>0</v>
      </c>
      <c r="H474" s="69">
        <f>SUM(H467:H473)</f>
        <v>0</v>
      </c>
      <c r="I474" s="64"/>
      <c r="J474" s="70"/>
      <c r="K474" s="70"/>
      <c r="L474" s="70"/>
      <c r="M474" s="71">
        <f>SUM(M467:M473)</f>
        <v>0</v>
      </c>
      <c r="N474" s="72">
        <f>SUM(N467:N473)</f>
        <v>0</v>
      </c>
      <c r="O474" s="72">
        <f>SUM(O467:O473)</f>
        <v>0</v>
      </c>
      <c r="P474" s="73">
        <f>SUM(P467:P473)</f>
        <v>0</v>
      </c>
      <c r="Q474" s="74">
        <f>SUM(Q467:Q473)</f>
        <v>0</v>
      </c>
      <c r="R474" s="75">
        <f>SUM(R433:R473)</f>
        <v>0</v>
      </c>
    </row>
    <row r="475" spans="1:18" s="13" customFormat="1" ht="18" customHeight="1" x14ac:dyDescent="0.25">
      <c r="A475" s="32">
        <f>A473+1</f>
        <v>414</v>
      </c>
      <c r="B475" s="33"/>
      <c r="C475" s="34"/>
      <c r="D475" s="35" t="str">
        <f>IF($B475="","",[1]Accueil!E$8)</f>
        <v/>
      </c>
      <c r="E475" s="36"/>
      <c r="F475" s="37"/>
      <c r="G475" s="37"/>
      <c r="H475" s="38" t="str">
        <f t="shared" ref="H475:H481" si="205">IF(B475="","",SUM(D475:G475))</f>
        <v/>
      </c>
      <c r="I475" s="39"/>
      <c r="J475" s="40"/>
      <c r="K475" s="39"/>
      <c r="L475" s="41"/>
      <c r="M475" s="42"/>
      <c r="N475" s="43"/>
      <c r="O475" s="43"/>
      <c r="P475" s="44"/>
      <c r="Q475" s="45"/>
      <c r="R475" s="46" t="str">
        <f t="shared" ref="R475:R481" si="206">IF(ISERROR(H475-SUM(M475:Q475)),"",H475-SUM(M475:Q475))</f>
        <v/>
      </c>
    </row>
    <row r="476" spans="1:18" s="54" customFormat="1" ht="18" customHeight="1" x14ac:dyDescent="0.25">
      <c r="A476" s="32">
        <f t="shared" ref="A476:A481" si="207">A475+1</f>
        <v>415</v>
      </c>
      <c r="B476" s="47"/>
      <c r="C476" s="48"/>
      <c r="D476" s="35" t="str">
        <f>IF($B476="","",[1]Accueil!E$8)</f>
        <v/>
      </c>
      <c r="E476" s="36"/>
      <c r="F476" s="37"/>
      <c r="G476" s="37"/>
      <c r="H476" s="38" t="str">
        <f t="shared" si="205"/>
        <v/>
      </c>
      <c r="I476" s="39"/>
      <c r="J476" s="40"/>
      <c r="K476" s="39"/>
      <c r="L476" s="41"/>
      <c r="M476" s="77"/>
      <c r="N476" s="50"/>
      <c r="O476" s="50"/>
      <c r="P476" s="51"/>
      <c r="Q476" s="52"/>
      <c r="R476" s="53" t="str">
        <f t="shared" si="206"/>
        <v/>
      </c>
    </row>
    <row r="477" spans="1:18" s="13" customFormat="1" ht="18" customHeight="1" x14ac:dyDescent="0.25">
      <c r="A477" s="32">
        <f t="shared" si="207"/>
        <v>416</v>
      </c>
      <c r="B477" s="47"/>
      <c r="C477" s="48"/>
      <c r="D477" s="35" t="str">
        <f>IF($B477="","",[1]Accueil!E$8)</f>
        <v/>
      </c>
      <c r="E477" s="36"/>
      <c r="F477" s="37"/>
      <c r="G477" s="37"/>
      <c r="H477" s="38" t="str">
        <f t="shared" si="205"/>
        <v/>
      </c>
      <c r="I477" s="39"/>
      <c r="J477" s="40"/>
      <c r="K477" s="39"/>
      <c r="L477" s="41"/>
      <c r="M477" s="42"/>
      <c r="N477" s="43"/>
      <c r="O477" s="43"/>
      <c r="P477" s="44"/>
      <c r="Q477" s="45"/>
      <c r="R477" s="53" t="str">
        <f t="shared" si="206"/>
        <v/>
      </c>
    </row>
    <row r="478" spans="1:18" s="54" customFormat="1" ht="18" customHeight="1" x14ac:dyDescent="0.25">
      <c r="A478" s="32">
        <f t="shared" si="207"/>
        <v>417</v>
      </c>
      <c r="B478" s="47"/>
      <c r="C478" s="48"/>
      <c r="D478" s="35" t="str">
        <f>IF($B478="","",[1]Accueil!E$8)</f>
        <v/>
      </c>
      <c r="E478" s="36"/>
      <c r="F478" s="37"/>
      <c r="G478" s="37"/>
      <c r="H478" s="38" t="str">
        <f t="shared" si="205"/>
        <v/>
      </c>
      <c r="I478" s="55"/>
      <c r="J478" s="40"/>
      <c r="K478" s="39"/>
      <c r="L478" s="41"/>
      <c r="M478" s="42"/>
      <c r="N478" s="56"/>
      <c r="O478" s="56"/>
      <c r="P478" s="57"/>
      <c r="Q478" s="58"/>
      <c r="R478" s="53" t="str">
        <f t="shared" si="206"/>
        <v/>
      </c>
    </row>
    <row r="479" spans="1:18" s="13" customFormat="1" ht="18" customHeight="1" x14ac:dyDescent="0.25">
      <c r="A479" s="32">
        <f t="shared" si="207"/>
        <v>418</v>
      </c>
      <c r="B479" s="47"/>
      <c r="C479" s="48"/>
      <c r="D479" s="35" t="str">
        <f>IF($B479="","",[1]Accueil!E$8)</f>
        <v/>
      </c>
      <c r="E479" s="36"/>
      <c r="F479" s="37"/>
      <c r="G479" s="37"/>
      <c r="H479" s="38" t="str">
        <f t="shared" si="205"/>
        <v/>
      </c>
      <c r="I479" s="39"/>
      <c r="J479" s="40"/>
      <c r="K479" s="39"/>
      <c r="L479" s="41"/>
      <c r="M479" s="42"/>
      <c r="N479" s="43"/>
      <c r="O479" s="43"/>
      <c r="P479" s="44"/>
      <c r="Q479" s="45"/>
      <c r="R479" s="53" t="str">
        <f t="shared" si="206"/>
        <v/>
      </c>
    </row>
    <row r="480" spans="1:18" s="54" customFormat="1" ht="18" customHeight="1" x14ac:dyDescent="0.25">
      <c r="A480" s="32">
        <f t="shared" si="207"/>
        <v>419</v>
      </c>
      <c r="B480" s="47"/>
      <c r="C480" s="48"/>
      <c r="D480" s="35" t="str">
        <f>IF($B480="","",[1]Accueil!E$8)</f>
        <v/>
      </c>
      <c r="E480" s="36"/>
      <c r="F480" s="37"/>
      <c r="G480" s="37"/>
      <c r="H480" s="38" t="str">
        <f t="shared" si="205"/>
        <v/>
      </c>
      <c r="I480" s="59"/>
      <c r="J480" s="60"/>
      <c r="K480" s="39"/>
      <c r="L480" s="41"/>
      <c r="M480" s="42"/>
      <c r="N480" s="43"/>
      <c r="O480" s="43"/>
      <c r="P480" s="44"/>
      <c r="Q480" s="45"/>
      <c r="R480" s="53" t="str">
        <f t="shared" si="206"/>
        <v/>
      </c>
    </row>
    <row r="481" spans="1:18" s="13" customFormat="1" ht="18" customHeight="1" thickBot="1" x14ac:dyDescent="0.3">
      <c r="A481" s="32">
        <f t="shared" si="207"/>
        <v>420</v>
      </c>
      <c r="B481" s="61"/>
      <c r="C481" s="62"/>
      <c r="D481" s="35" t="str">
        <f>IF($B481="","",[1]Accueil!E$8)</f>
        <v/>
      </c>
      <c r="E481" s="36"/>
      <c r="F481" s="37"/>
      <c r="G481" s="37"/>
      <c r="H481" s="38" t="str">
        <f t="shared" si="205"/>
        <v/>
      </c>
      <c r="I481" s="39"/>
      <c r="J481" s="40"/>
      <c r="K481" s="39"/>
      <c r="L481" s="41"/>
      <c r="M481" s="42"/>
      <c r="N481" s="43"/>
      <c r="O481" s="43"/>
      <c r="P481" s="44"/>
      <c r="Q481" s="45"/>
      <c r="R481" s="53" t="str">
        <f t="shared" si="206"/>
        <v/>
      </c>
    </row>
    <row r="482" spans="1:18" s="76" customFormat="1" ht="18" customHeight="1" thickBot="1" x14ac:dyDescent="0.3">
      <c r="A482" s="63" t="s">
        <v>78</v>
      </c>
      <c r="B482" s="64"/>
      <c r="C482" s="65"/>
      <c r="D482" s="66">
        <f>SUM(D475:D481)</f>
        <v>0</v>
      </c>
      <c r="E482" s="67">
        <f>SUM(E475:E481)</f>
        <v>0</v>
      </c>
      <c r="F482" s="68">
        <f>SUM(F475:F481)</f>
        <v>0</v>
      </c>
      <c r="G482" s="68">
        <f>SUM(G475:G481)</f>
        <v>0</v>
      </c>
      <c r="H482" s="69">
        <f>SUM(H475:H481)</f>
        <v>0</v>
      </c>
      <c r="I482" s="64"/>
      <c r="J482" s="70"/>
      <c r="K482" s="70"/>
      <c r="L482" s="70"/>
      <c r="M482" s="71">
        <f>SUM(M475:M481)</f>
        <v>0</v>
      </c>
      <c r="N482" s="72">
        <f>SUM(N475:N481)</f>
        <v>0</v>
      </c>
      <c r="O482" s="72">
        <f>SUM(O475:O481)</f>
        <v>0</v>
      </c>
      <c r="P482" s="73">
        <f>SUM(P475:P481)</f>
        <v>0</v>
      </c>
      <c r="Q482" s="74">
        <f>SUM(Q475:Q481)</f>
        <v>0</v>
      </c>
      <c r="R482" s="75">
        <f>SUM(R441:R481)</f>
        <v>0</v>
      </c>
    </row>
    <row r="483" spans="1:18" s="13" customFormat="1" ht="18" customHeight="1" x14ac:dyDescent="0.25">
      <c r="A483" s="32">
        <f>A481+1</f>
        <v>421</v>
      </c>
      <c r="B483" s="33"/>
      <c r="C483" s="34"/>
      <c r="D483" s="35" t="str">
        <f>IF($B483="","",[1]Accueil!E$8)</f>
        <v/>
      </c>
      <c r="E483" s="36"/>
      <c r="F483" s="37"/>
      <c r="G483" s="37"/>
      <c r="H483" s="38" t="str">
        <f t="shared" ref="H483:H489" si="208">IF(B483="","",SUM(D483:G483))</f>
        <v/>
      </c>
      <c r="I483" s="39"/>
      <c r="J483" s="40"/>
      <c r="K483" s="39"/>
      <c r="L483" s="41"/>
      <c r="M483" s="42"/>
      <c r="N483" s="43"/>
      <c r="O483" s="43"/>
      <c r="P483" s="44"/>
      <c r="Q483" s="45"/>
      <c r="R483" s="46" t="str">
        <f t="shared" ref="R483:R489" si="209">IF(ISERROR(H483-SUM(M483:Q483)),"",H483-SUM(M483:Q483))</f>
        <v/>
      </c>
    </row>
    <row r="484" spans="1:18" s="54" customFormat="1" ht="18" customHeight="1" x14ac:dyDescent="0.25">
      <c r="A484" s="32">
        <f t="shared" ref="A484:A489" si="210">A483+1</f>
        <v>422</v>
      </c>
      <c r="B484" s="47"/>
      <c r="C484" s="48"/>
      <c r="D484" s="35" t="str">
        <f>IF($B484="","",[1]Accueil!E$8)</f>
        <v/>
      </c>
      <c r="E484" s="36"/>
      <c r="F484" s="37"/>
      <c r="G484" s="37"/>
      <c r="H484" s="38" t="str">
        <f t="shared" si="208"/>
        <v/>
      </c>
      <c r="I484" s="39"/>
      <c r="J484" s="40"/>
      <c r="K484" s="39"/>
      <c r="L484" s="41"/>
      <c r="M484" s="77"/>
      <c r="N484" s="50"/>
      <c r="O484" s="50"/>
      <c r="P484" s="51"/>
      <c r="Q484" s="52"/>
      <c r="R484" s="53" t="str">
        <f t="shared" si="209"/>
        <v/>
      </c>
    </row>
    <row r="485" spans="1:18" s="13" customFormat="1" ht="18" customHeight="1" x14ac:dyDescent="0.25">
      <c r="A485" s="32">
        <f t="shared" si="210"/>
        <v>423</v>
      </c>
      <c r="B485" s="47"/>
      <c r="C485" s="48"/>
      <c r="D485" s="35" t="str">
        <f>IF($B485="","",[1]Accueil!E$8)</f>
        <v/>
      </c>
      <c r="E485" s="36"/>
      <c r="F485" s="37"/>
      <c r="G485" s="37"/>
      <c r="H485" s="38" t="str">
        <f t="shared" si="208"/>
        <v/>
      </c>
      <c r="I485" s="39"/>
      <c r="J485" s="40"/>
      <c r="K485" s="39"/>
      <c r="L485" s="41"/>
      <c r="M485" s="42"/>
      <c r="N485" s="43"/>
      <c r="O485" s="43"/>
      <c r="P485" s="44"/>
      <c r="Q485" s="45"/>
      <c r="R485" s="53" t="str">
        <f t="shared" si="209"/>
        <v/>
      </c>
    </row>
    <row r="486" spans="1:18" s="54" customFormat="1" ht="18" customHeight="1" x14ac:dyDescent="0.25">
      <c r="A486" s="32">
        <f t="shared" si="210"/>
        <v>424</v>
      </c>
      <c r="B486" s="47"/>
      <c r="C486" s="48"/>
      <c r="D486" s="35" t="str">
        <f>IF($B486="","",[1]Accueil!E$8)</f>
        <v/>
      </c>
      <c r="E486" s="36"/>
      <c r="F486" s="37"/>
      <c r="G486" s="37"/>
      <c r="H486" s="38" t="str">
        <f t="shared" si="208"/>
        <v/>
      </c>
      <c r="I486" s="55"/>
      <c r="J486" s="40"/>
      <c r="K486" s="39"/>
      <c r="L486" s="41"/>
      <c r="M486" s="42"/>
      <c r="N486" s="56"/>
      <c r="O486" s="56"/>
      <c r="P486" s="57"/>
      <c r="Q486" s="58"/>
      <c r="R486" s="53" t="str">
        <f t="shared" si="209"/>
        <v/>
      </c>
    </row>
    <row r="487" spans="1:18" s="13" customFormat="1" ht="18" customHeight="1" x14ac:dyDescent="0.25">
      <c r="A487" s="32">
        <f t="shared" si="210"/>
        <v>425</v>
      </c>
      <c r="B487" s="47"/>
      <c r="C487" s="48"/>
      <c r="D487" s="35" t="str">
        <f>IF($B487="","",[1]Accueil!E$8)</f>
        <v/>
      </c>
      <c r="E487" s="36"/>
      <c r="F487" s="37"/>
      <c r="G487" s="37"/>
      <c r="H487" s="38" t="str">
        <f t="shared" si="208"/>
        <v/>
      </c>
      <c r="I487" s="39"/>
      <c r="J487" s="40"/>
      <c r="K487" s="39"/>
      <c r="L487" s="41"/>
      <c r="M487" s="42"/>
      <c r="N487" s="43"/>
      <c r="O487" s="43"/>
      <c r="P487" s="44"/>
      <c r="Q487" s="45"/>
      <c r="R487" s="53" t="str">
        <f t="shared" si="209"/>
        <v/>
      </c>
    </row>
    <row r="488" spans="1:18" s="54" customFormat="1" ht="18" customHeight="1" x14ac:dyDescent="0.25">
      <c r="A488" s="32">
        <f t="shared" si="210"/>
        <v>426</v>
      </c>
      <c r="B488" s="47"/>
      <c r="C488" s="48"/>
      <c r="D488" s="35" t="str">
        <f>IF($B488="","",[1]Accueil!E$8)</f>
        <v/>
      </c>
      <c r="E488" s="36"/>
      <c r="F488" s="37"/>
      <c r="G488" s="37"/>
      <c r="H488" s="38" t="str">
        <f t="shared" si="208"/>
        <v/>
      </c>
      <c r="I488" s="59"/>
      <c r="J488" s="60"/>
      <c r="K488" s="39"/>
      <c r="L488" s="41"/>
      <c r="M488" s="42"/>
      <c r="N488" s="43"/>
      <c r="O488" s="43"/>
      <c r="P488" s="44"/>
      <c r="Q488" s="45"/>
      <c r="R488" s="53" t="str">
        <f t="shared" si="209"/>
        <v/>
      </c>
    </row>
    <row r="489" spans="1:18" s="13" customFormat="1" ht="18" customHeight="1" thickBot="1" x14ac:dyDescent="0.3">
      <c r="A489" s="32">
        <f t="shared" si="210"/>
        <v>427</v>
      </c>
      <c r="B489" s="61"/>
      <c r="C489" s="62"/>
      <c r="D489" s="35" t="str">
        <f>IF($B489="","",[1]Accueil!E$8)</f>
        <v/>
      </c>
      <c r="E489" s="36"/>
      <c r="F489" s="37"/>
      <c r="G489" s="37"/>
      <c r="H489" s="38" t="str">
        <f t="shared" si="208"/>
        <v/>
      </c>
      <c r="I489" s="39"/>
      <c r="J489" s="40"/>
      <c r="K489" s="39"/>
      <c r="L489" s="41"/>
      <c r="M489" s="42"/>
      <c r="N489" s="43"/>
      <c r="O489" s="43"/>
      <c r="P489" s="44"/>
      <c r="Q489" s="45"/>
      <c r="R489" s="53" t="str">
        <f t="shared" si="209"/>
        <v/>
      </c>
    </row>
    <row r="490" spans="1:18" s="76" customFormat="1" ht="18" customHeight="1" thickBot="1" x14ac:dyDescent="0.3">
      <c r="A490" s="63" t="s">
        <v>79</v>
      </c>
      <c r="B490" s="64"/>
      <c r="C490" s="65"/>
      <c r="D490" s="66">
        <f>SUM(D483:D489)</f>
        <v>0</v>
      </c>
      <c r="E490" s="67">
        <f>SUM(E483:E489)</f>
        <v>0</v>
      </c>
      <c r="F490" s="68">
        <f>SUM(F483:F489)</f>
        <v>0</v>
      </c>
      <c r="G490" s="68">
        <f>SUM(G483:G489)</f>
        <v>0</v>
      </c>
      <c r="H490" s="69">
        <f>SUM(H483:H489)</f>
        <v>0</v>
      </c>
      <c r="I490" s="64"/>
      <c r="J490" s="70"/>
      <c r="K490" s="70"/>
      <c r="L490" s="70"/>
      <c r="M490" s="71">
        <f>SUM(M483:M489)</f>
        <v>0</v>
      </c>
      <c r="N490" s="72">
        <f>SUM(N483:N489)</f>
        <v>0</v>
      </c>
      <c r="O490" s="72">
        <f>SUM(O483:O489)</f>
        <v>0</v>
      </c>
      <c r="P490" s="73">
        <f>SUM(P483:P489)</f>
        <v>0</v>
      </c>
      <c r="Q490" s="74">
        <f>SUM(Q483:Q489)</f>
        <v>0</v>
      </c>
      <c r="R490" s="75">
        <f>SUM(R449:R489)</f>
        <v>0</v>
      </c>
    </row>
    <row r="491" spans="1:18" s="13" customFormat="1" ht="18" customHeight="1" x14ac:dyDescent="0.25">
      <c r="A491" s="32">
        <f>A489+1</f>
        <v>428</v>
      </c>
      <c r="B491" s="33"/>
      <c r="C491" s="34"/>
      <c r="D491" s="35" t="str">
        <f>IF($B491="","",[1]Accueil!E$8)</f>
        <v/>
      </c>
      <c r="E491" s="36"/>
      <c r="F491" s="37"/>
      <c r="G491" s="37"/>
      <c r="H491" s="38" t="str">
        <f t="shared" ref="H491:H497" si="211">IF(B491="","",SUM(D491:G491))</f>
        <v/>
      </c>
      <c r="I491" s="39"/>
      <c r="J491" s="40"/>
      <c r="K491" s="39"/>
      <c r="L491" s="41"/>
      <c r="M491" s="42"/>
      <c r="N491" s="43"/>
      <c r="O491" s="43"/>
      <c r="P491" s="44"/>
      <c r="Q491" s="45"/>
      <c r="R491" s="46" t="str">
        <f t="shared" ref="R491:R497" si="212">IF(ISERROR(H491-SUM(M491:Q491)),"",H491-SUM(M491:Q491))</f>
        <v/>
      </c>
    </row>
    <row r="492" spans="1:18" s="54" customFormat="1" ht="18" customHeight="1" x14ac:dyDescent="0.25">
      <c r="A492" s="32">
        <f t="shared" ref="A492:A497" si="213">A491+1</f>
        <v>429</v>
      </c>
      <c r="B492" s="47"/>
      <c r="C492" s="48"/>
      <c r="D492" s="35" t="str">
        <f>IF($B492="","",[1]Accueil!E$8)</f>
        <v/>
      </c>
      <c r="E492" s="36"/>
      <c r="F492" s="37"/>
      <c r="G492" s="37"/>
      <c r="H492" s="38" t="str">
        <f t="shared" si="211"/>
        <v/>
      </c>
      <c r="I492" s="39"/>
      <c r="J492" s="40"/>
      <c r="K492" s="39"/>
      <c r="L492" s="41"/>
      <c r="M492" s="77"/>
      <c r="N492" s="50"/>
      <c r="O492" s="50"/>
      <c r="P492" s="51"/>
      <c r="Q492" s="52"/>
      <c r="R492" s="53" t="str">
        <f t="shared" si="212"/>
        <v/>
      </c>
    </row>
    <row r="493" spans="1:18" s="13" customFormat="1" ht="18" customHeight="1" x14ac:dyDescent="0.25">
      <c r="A493" s="32">
        <f t="shared" si="213"/>
        <v>430</v>
      </c>
      <c r="B493" s="47"/>
      <c r="C493" s="48"/>
      <c r="D493" s="35" t="str">
        <f>IF($B493="","",[1]Accueil!E$8)</f>
        <v/>
      </c>
      <c r="E493" s="36"/>
      <c r="F493" s="37"/>
      <c r="G493" s="37"/>
      <c r="H493" s="38" t="str">
        <f t="shared" si="211"/>
        <v/>
      </c>
      <c r="I493" s="39"/>
      <c r="J493" s="40"/>
      <c r="K493" s="39"/>
      <c r="L493" s="41"/>
      <c r="M493" s="42"/>
      <c r="N493" s="43"/>
      <c r="O493" s="43"/>
      <c r="P493" s="44"/>
      <c r="Q493" s="45"/>
      <c r="R493" s="53" t="str">
        <f t="shared" si="212"/>
        <v/>
      </c>
    </row>
    <row r="494" spans="1:18" s="54" customFormat="1" ht="18" customHeight="1" x14ac:dyDescent="0.25">
      <c r="A494" s="32">
        <f t="shared" si="213"/>
        <v>431</v>
      </c>
      <c r="B494" s="47"/>
      <c r="C494" s="48"/>
      <c r="D494" s="35" t="str">
        <f>IF($B494="","",[1]Accueil!E$8)</f>
        <v/>
      </c>
      <c r="E494" s="36"/>
      <c r="F494" s="37"/>
      <c r="G494" s="37"/>
      <c r="H494" s="38" t="str">
        <f t="shared" si="211"/>
        <v/>
      </c>
      <c r="I494" s="55"/>
      <c r="J494" s="40"/>
      <c r="K494" s="39"/>
      <c r="L494" s="41"/>
      <c r="M494" s="42"/>
      <c r="N494" s="56"/>
      <c r="O494" s="56"/>
      <c r="P494" s="57"/>
      <c r="Q494" s="58"/>
      <c r="R494" s="53" t="str">
        <f t="shared" si="212"/>
        <v/>
      </c>
    </row>
    <row r="495" spans="1:18" s="13" customFormat="1" ht="18" customHeight="1" x14ac:dyDescent="0.25">
      <c r="A495" s="32">
        <f t="shared" si="213"/>
        <v>432</v>
      </c>
      <c r="B495" s="47"/>
      <c r="C495" s="48"/>
      <c r="D495" s="35" t="str">
        <f>IF($B495="","",[1]Accueil!E$8)</f>
        <v/>
      </c>
      <c r="E495" s="36"/>
      <c r="F495" s="37"/>
      <c r="G495" s="37"/>
      <c r="H495" s="38" t="str">
        <f t="shared" si="211"/>
        <v/>
      </c>
      <c r="I495" s="39"/>
      <c r="J495" s="40"/>
      <c r="K495" s="39"/>
      <c r="L495" s="41"/>
      <c r="M495" s="42"/>
      <c r="N495" s="43"/>
      <c r="O495" s="43"/>
      <c r="P495" s="44"/>
      <c r="Q495" s="45"/>
      <c r="R495" s="53" t="str">
        <f t="shared" si="212"/>
        <v/>
      </c>
    </row>
    <row r="496" spans="1:18" s="54" customFormat="1" ht="18" customHeight="1" x14ac:dyDescent="0.25">
      <c r="A496" s="32">
        <f t="shared" si="213"/>
        <v>433</v>
      </c>
      <c r="B496" s="47"/>
      <c r="C496" s="48"/>
      <c r="D496" s="35" t="str">
        <f>IF($B496="","",[1]Accueil!E$8)</f>
        <v/>
      </c>
      <c r="E496" s="36"/>
      <c r="F496" s="37"/>
      <c r="G496" s="37"/>
      <c r="H496" s="38" t="str">
        <f t="shared" si="211"/>
        <v/>
      </c>
      <c r="I496" s="59"/>
      <c r="J496" s="60"/>
      <c r="K496" s="39"/>
      <c r="L496" s="41"/>
      <c r="M496" s="42"/>
      <c r="N496" s="43"/>
      <c r="O496" s="43"/>
      <c r="P496" s="44"/>
      <c r="Q496" s="45"/>
      <c r="R496" s="53" t="str">
        <f t="shared" si="212"/>
        <v/>
      </c>
    </row>
    <row r="497" spans="1:18" s="13" customFormat="1" ht="18" customHeight="1" thickBot="1" x14ac:dyDescent="0.3">
      <c r="A497" s="32">
        <f t="shared" si="213"/>
        <v>434</v>
      </c>
      <c r="B497" s="61"/>
      <c r="C497" s="62"/>
      <c r="D497" s="35" t="str">
        <f>IF($B497="","",[1]Accueil!E$8)</f>
        <v/>
      </c>
      <c r="E497" s="36"/>
      <c r="F497" s="37"/>
      <c r="G497" s="37"/>
      <c r="H497" s="38" t="str">
        <f t="shared" si="211"/>
        <v/>
      </c>
      <c r="I497" s="39"/>
      <c r="J497" s="40"/>
      <c r="K497" s="39"/>
      <c r="L497" s="41"/>
      <c r="M497" s="42"/>
      <c r="N497" s="43"/>
      <c r="O497" s="43"/>
      <c r="P497" s="44"/>
      <c r="Q497" s="45"/>
      <c r="R497" s="53" t="str">
        <f t="shared" si="212"/>
        <v/>
      </c>
    </row>
    <row r="498" spans="1:18" s="76" customFormat="1" ht="18" customHeight="1" thickBot="1" x14ac:dyDescent="0.3">
      <c r="A498" s="63" t="s">
        <v>80</v>
      </c>
      <c r="B498" s="64"/>
      <c r="C498" s="65"/>
      <c r="D498" s="66">
        <f>SUM(D491:D497)</f>
        <v>0</v>
      </c>
      <c r="E498" s="67">
        <f>SUM(E491:E497)</f>
        <v>0</v>
      </c>
      <c r="F498" s="68">
        <f>SUM(F491:F497)</f>
        <v>0</v>
      </c>
      <c r="G498" s="68">
        <f>SUM(G491:G497)</f>
        <v>0</v>
      </c>
      <c r="H498" s="69">
        <f>SUM(H491:H497)</f>
        <v>0</v>
      </c>
      <c r="I498" s="64"/>
      <c r="J498" s="70"/>
      <c r="K498" s="70"/>
      <c r="L498" s="70"/>
      <c r="M498" s="71">
        <f>SUM(M491:M497)</f>
        <v>0</v>
      </c>
      <c r="N498" s="72">
        <f>SUM(N491:N497)</f>
        <v>0</v>
      </c>
      <c r="O498" s="72">
        <f>SUM(O491:O497)</f>
        <v>0</v>
      </c>
      <c r="P498" s="73">
        <f>SUM(P491:P497)</f>
        <v>0</v>
      </c>
      <c r="Q498" s="74">
        <f>SUM(Q491:Q497)</f>
        <v>0</v>
      </c>
      <c r="R498" s="75">
        <f>SUM(R457:R497)</f>
        <v>0</v>
      </c>
    </row>
    <row r="499" spans="1:18" s="13" customFormat="1" ht="18" customHeight="1" x14ac:dyDescent="0.25">
      <c r="A499" s="32">
        <f>A497+1</f>
        <v>435</v>
      </c>
      <c r="B499" s="33"/>
      <c r="C499" s="34"/>
      <c r="D499" s="35" t="str">
        <f>IF($B499="","",[1]Accueil!E$8)</f>
        <v/>
      </c>
      <c r="E499" s="36"/>
      <c r="F499" s="37"/>
      <c r="G499" s="37"/>
      <c r="H499" s="38" t="str">
        <f t="shared" ref="H499:H505" si="214">IF(B499="","",SUM(D499:G499))</f>
        <v/>
      </c>
      <c r="I499" s="39"/>
      <c r="J499" s="40"/>
      <c r="K499" s="39"/>
      <c r="L499" s="41"/>
      <c r="M499" s="42"/>
      <c r="N499" s="43"/>
      <c r="O499" s="43"/>
      <c r="P499" s="44"/>
      <c r="Q499" s="45"/>
      <c r="R499" s="46" t="str">
        <f t="shared" ref="R499:R505" si="215">IF(ISERROR(H499-SUM(M499:Q499)),"",H499-SUM(M499:Q499))</f>
        <v/>
      </c>
    </row>
    <row r="500" spans="1:18" s="54" customFormat="1" ht="18" customHeight="1" x14ac:dyDescent="0.25">
      <c r="A500" s="32">
        <f t="shared" ref="A500:A505" si="216">A499+1</f>
        <v>436</v>
      </c>
      <c r="B500" s="47"/>
      <c r="C500" s="48"/>
      <c r="D500" s="35" t="str">
        <f>IF($B500="","",[1]Accueil!E$8)</f>
        <v/>
      </c>
      <c r="E500" s="36"/>
      <c r="F500" s="37"/>
      <c r="G500" s="37"/>
      <c r="H500" s="38" t="str">
        <f t="shared" si="214"/>
        <v/>
      </c>
      <c r="I500" s="39"/>
      <c r="J500" s="40"/>
      <c r="K500" s="39"/>
      <c r="L500" s="41"/>
      <c r="M500" s="77"/>
      <c r="N500" s="50"/>
      <c r="O500" s="50"/>
      <c r="P500" s="51"/>
      <c r="Q500" s="52"/>
      <c r="R500" s="53" t="str">
        <f t="shared" si="215"/>
        <v/>
      </c>
    </row>
    <row r="501" spans="1:18" s="13" customFormat="1" ht="18" customHeight="1" x14ac:dyDescent="0.25">
      <c r="A501" s="32">
        <f t="shared" si="216"/>
        <v>437</v>
      </c>
      <c r="B501" s="47"/>
      <c r="C501" s="48"/>
      <c r="D501" s="35" t="str">
        <f>IF($B501="","",[1]Accueil!E$8)</f>
        <v/>
      </c>
      <c r="E501" s="36"/>
      <c r="F501" s="37"/>
      <c r="G501" s="37"/>
      <c r="H501" s="38" t="str">
        <f t="shared" si="214"/>
        <v/>
      </c>
      <c r="I501" s="39"/>
      <c r="J501" s="40"/>
      <c r="K501" s="39"/>
      <c r="L501" s="41"/>
      <c r="M501" s="42"/>
      <c r="N501" s="43"/>
      <c r="O501" s="43"/>
      <c r="P501" s="44"/>
      <c r="Q501" s="45"/>
      <c r="R501" s="53" t="str">
        <f t="shared" si="215"/>
        <v/>
      </c>
    </row>
    <row r="502" spans="1:18" s="54" customFormat="1" ht="18" customHeight="1" x14ac:dyDescent="0.25">
      <c r="A502" s="32">
        <f t="shared" si="216"/>
        <v>438</v>
      </c>
      <c r="B502" s="47"/>
      <c r="C502" s="48"/>
      <c r="D502" s="35" t="str">
        <f>IF($B502="","",[1]Accueil!E$8)</f>
        <v/>
      </c>
      <c r="E502" s="36"/>
      <c r="F502" s="37"/>
      <c r="G502" s="37"/>
      <c r="H502" s="38" t="str">
        <f t="shared" si="214"/>
        <v/>
      </c>
      <c r="I502" s="55"/>
      <c r="J502" s="40"/>
      <c r="K502" s="39"/>
      <c r="L502" s="41"/>
      <c r="M502" s="42"/>
      <c r="N502" s="56"/>
      <c r="O502" s="56"/>
      <c r="P502" s="57"/>
      <c r="Q502" s="58"/>
      <c r="R502" s="53" t="str">
        <f t="shared" si="215"/>
        <v/>
      </c>
    </row>
    <row r="503" spans="1:18" s="13" customFormat="1" ht="18" customHeight="1" x14ac:dyDescent="0.25">
      <c r="A503" s="32">
        <f t="shared" si="216"/>
        <v>439</v>
      </c>
      <c r="B503" s="47"/>
      <c r="C503" s="48"/>
      <c r="D503" s="35" t="str">
        <f>IF($B503="","",[1]Accueil!E$8)</f>
        <v/>
      </c>
      <c r="E503" s="36"/>
      <c r="F503" s="37"/>
      <c r="G503" s="37"/>
      <c r="H503" s="38" t="str">
        <f t="shared" si="214"/>
        <v/>
      </c>
      <c r="I503" s="39"/>
      <c r="J503" s="40"/>
      <c r="K503" s="39"/>
      <c r="L503" s="41"/>
      <c r="M503" s="42"/>
      <c r="N503" s="43"/>
      <c r="O503" s="43"/>
      <c r="P503" s="44"/>
      <c r="Q503" s="45"/>
      <c r="R503" s="53" t="str">
        <f t="shared" si="215"/>
        <v/>
      </c>
    </row>
    <row r="504" spans="1:18" s="54" customFormat="1" ht="18" customHeight="1" x14ac:dyDescent="0.25">
      <c r="A504" s="32">
        <f t="shared" si="216"/>
        <v>440</v>
      </c>
      <c r="B504" s="47"/>
      <c r="C504" s="48"/>
      <c r="D504" s="35" t="str">
        <f>IF($B504="","",[1]Accueil!E$8)</f>
        <v/>
      </c>
      <c r="E504" s="36"/>
      <c r="F504" s="37"/>
      <c r="G504" s="37"/>
      <c r="H504" s="38" t="str">
        <f t="shared" si="214"/>
        <v/>
      </c>
      <c r="I504" s="59"/>
      <c r="J504" s="60"/>
      <c r="K504" s="39"/>
      <c r="L504" s="41"/>
      <c r="M504" s="42"/>
      <c r="N504" s="43"/>
      <c r="O504" s="43"/>
      <c r="P504" s="44"/>
      <c r="Q504" s="45"/>
      <c r="R504" s="53" t="str">
        <f t="shared" si="215"/>
        <v/>
      </c>
    </row>
    <row r="505" spans="1:18" s="13" customFormat="1" ht="18" customHeight="1" thickBot="1" x14ac:dyDescent="0.3">
      <c r="A505" s="32">
        <f t="shared" si="216"/>
        <v>441</v>
      </c>
      <c r="B505" s="61"/>
      <c r="C505" s="62"/>
      <c r="D505" s="35" t="str">
        <f>IF($B505="","",[1]Accueil!E$8)</f>
        <v/>
      </c>
      <c r="E505" s="36"/>
      <c r="F505" s="37"/>
      <c r="G505" s="37"/>
      <c r="H505" s="38" t="str">
        <f t="shared" si="214"/>
        <v/>
      </c>
      <c r="I505" s="39"/>
      <c r="J505" s="40"/>
      <c r="K505" s="39"/>
      <c r="L505" s="41"/>
      <c r="M505" s="42"/>
      <c r="N505" s="43"/>
      <c r="O505" s="43"/>
      <c r="P505" s="44"/>
      <c r="Q505" s="45"/>
      <c r="R505" s="53" t="str">
        <f t="shared" si="215"/>
        <v/>
      </c>
    </row>
    <row r="506" spans="1:18" s="76" customFormat="1" ht="18" customHeight="1" thickBot="1" x14ac:dyDescent="0.3">
      <c r="A506" s="63" t="s">
        <v>81</v>
      </c>
      <c r="B506" s="64"/>
      <c r="C506" s="65"/>
      <c r="D506" s="66">
        <f>SUM(D499:D505)</f>
        <v>0</v>
      </c>
      <c r="E506" s="67">
        <f>SUM(E499:E505)</f>
        <v>0</v>
      </c>
      <c r="F506" s="68">
        <f>SUM(F499:F505)</f>
        <v>0</v>
      </c>
      <c r="G506" s="68">
        <f>SUM(G499:G505)</f>
        <v>0</v>
      </c>
      <c r="H506" s="69">
        <f>SUM(H499:H505)</f>
        <v>0</v>
      </c>
      <c r="I506" s="64"/>
      <c r="J506" s="70"/>
      <c r="K506" s="70"/>
      <c r="L506" s="70"/>
      <c r="M506" s="71">
        <f>SUM(M499:M505)</f>
        <v>0</v>
      </c>
      <c r="N506" s="72">
        <f>SUM(N499:N505)</f>
        <v>0</v>
      </c>
      <c r="O506" s="72">
        <f>SUM(O499:O505)</f>
        <v>0</v>
      </c>
      <c r="P506" s="73">
        <f>SUM(P499:P505)</f>
        <v>0</v>
      </c>
      <c r="Q506" s="74">
        <f>SUM(Q499:Q505)</f>
        <v>0</v>
      </c>
      <c r="R506" s="75">
        <f>SUM(R457:R505)</f>
        <v>0</v>
      </c>
    </row>
    <row r="507" spans="1:18" s="13" customFormat="1" ht="18" customHeight="1" x14ac:dyDescent="0.25">
      <c r="A507" s="32">
        <f>A505+1</f>
        <v>442</v>
      </c>
      <c r="B507" s="33"/>
      <c r="C507" s="34"/>
      <c r="D507" s="35" t="str">
        <f>IF($B507="","",[1]Accueil!E$8)</f>
        <v/>
      </c>
      <c r="E507" s="36"/>
      <c r="F507" s="37"/>
      <c r="G507" s="37"/>
      <c r="H507" s="38" t="str">
        <f t="shared" ref="H507:H513" si="217">IF(B507="","",SUM(D507:G507))</f>
        <v/>
      </c>
      <c r="I507" s="39"/>
      <c r="J507" s="40"/>
      <c r="K507" s="39"/>
      <c r="L507" s="41"/>
      <c r="M507" s="42"/>
      <c r="N507" s="43"/>
      <c r="O507" s="43"/>
      <c r="P507" s="44"/>
      <c r="Q507" s="45"/>
      <c r="R507" s="46" t="str">
        <f t="shared" ref="R507:R513" si="218">IF(ISERROR(H507-SUM(M507:Q507)),"",H507-SUM(M507:Q507))</f>
        <v/>
      </c>
    </row>
    <row r="508" spans="1:18" s="54" customFormat="1" ht="18" customHeight="1" x14ac:dyDescent="0.25">
      <c r="A508" s="32">
        <f t="shared" ref="A508:A513" si="219">A507+1</f>
        <v>443</v>
      </c>
      <c r="B508" s="47"/>
      <c r="C508" s="48"/>
      <c r="D508" s="35" t="str">
        <f>IF($B508="","",[1]Accueil!E$8)</f>
        <v/>
      </c>
      <c r="E508" s="36"/>
      <c r="F508" s="37"/>
      <c r="G508" s="37"/>
      <c r="H508" s="38" t="str">
        <f t="shared" si="217"/>
        <v/>
      </c>
      <c r="I508" s="39"/>
      <c r="J508" s="40"/>
      <c r="K508" s="39"/>
      <c r="L508" s="41"/>
      <c r="M508" s="77"/>
      <c r="N508" s="50"/>
      <c r="O508" s="50"/>
      <c r="P508" s="51"/>
      <c r="Q508" s="52"/>
      <c r="R508" s="53" t="str">
        <f t="shared" si="218"/>
        <v/>
      </c>
    </row>
    <row r="509" spans="1:18" s="13" customFormat="1" ht="18" customHeight="1" x14ac:dyDescent="0.25">
      <c r="A509" s="32">
        <f t="shared" si="219"/>
        <v>444</v>
      </c>
      <c r="B509" s="47"/>
      <c r="C509" s="48"/>
      <c r="D509" s="35" t="str">
        <f>IF($B509="","",[1]Accueil!E$8)</f>
        <v/>
      </c>
      <c r="E509" s="36"/>
      <c r="F509" s="37"/>
      <c r="G509" s="37"/>
      <c r="H509" s="38" t="str">
        <f t="shared" si="217"/>
        <v/>
      </c>
      <c r="I509" s="39"/>
      <c r="J509" s="40"/>
      <c r="K509" s="39"/>
      <c r="L509" s="41"/>
      <c r="M509" s="42"/>
      <c r="N509" s="43"/>
      <c r="O509" s="43"/>
      <c r="P509" s="44"/>
      <c r="Q509" s="45"/>
      <c r="R509" s="53" t="str">
        <f t="shared" si="218"/>
        <v/>
      </c>
    </row>
    <row r="510" spans="1:18" s="54" customFormat="1" ht="18" customHeight="1" x14ac:dyDescent="0.25">
      <c r="A510" s="32">
        <f t="shared" si="219"/>
        <v>445</v>
      </c>
      <c r="B510" s="47"/>
      <c r="C510" s="48"/>
      <c r="D510" s="35" t="str">
        <f>IF($B510="","",[1]Accueil!E$8)</f>
        <v/>
      </c>
      <c r="E510" s="36"/>
      <c r="F510" s="37"/>
      <c r="G510" s="37"/>
      <c r="H510" s="38" t="str">
        <f t="shared" si="217"/>
        <v/>
      </c>
      <c r="I510" s="55"/>
      <c r="J510" s="40"/>
      <c r="K510" s="39"/>
      <c r="L510" s="41"/>
      <c r="M510" s="42"/>
      <c r="N510" s="56"/>
      <c r="O510" s="56"/>
      <c r="P510" s="57"/>
      <c r="Q510" s="58"/>
      <c r="R510" s="53" t="str">
        <f t="shared" si="218"/>
        <v/>
      </c>
    </row>
    <row r="511" spans="1:18" s="13" customFormat="1" ht="18" customHeight="1" x14ac:dyDescent="0.25">
      <c r="A511" s="32">
        <f t="shared" si="219"/>
        <v>446</v>
      </c>
      <c r="B511" s="47"/>
      <c r="C511" s="48"/>
      <c r="D511" s="35" t="str">
        <f>IF($B511="","",[1]Accueil!E$8)</f>
        <v/>
      </c>
      <c r="E511" s="36"/>
      <c r="F511" s="37"/>
      <c r="G511" s="37"/>
      <c r="H511" s="38" t="str">
        <f t="shared" si="217"/>
        <v/>
      </c>
      <c r="I511" s="39"/>
      <c r="J511" s="40"/>
      <c r="K511" s="39"/>
      <c r="L511" s="41"/>
      <c r="M511" s="42"/>
      <c r="N511" s="43"/>
      <c r="O511" s="43"/>
      <c r="P511" s="44"/>
      <c r="Q511" s="45"/>
      <c r="R511" s="53" t="str">
        <f t="shared" si="218"/>
        <v/>
      </c>
    </row>
    <row r="512" spans="1:18" s="54" customFormat="1" ht="18" customHeight="1" x14ac:dyDescent="0.25">
      <c r="A512" s="32">
        <f t="shared" si="219"/>
        <v>447</v>
      </c>
      <c r="B512" s="47"/>
      <c r="C512" s="48"/>
      <c r="D512" s="35" t="str">
        <f>IF($B512="","",[1]Accueil!E$8)</f>
        <v/>
      </c>
      <c r="E512" s="36"/>
      <c r="F512" s="37"/>
      <c r="G512" s="37"/>
      <c r="H512" s="38" t="str">
        <f t="shared" si="217"/>
        <v/>
      </c>
      <c r="I512" s="59"/>
      <c r="J512" s="60"/>
      <c r="K512" s="39"/>
      <c r="L512" s="41"/>
      <c r="M512" s="42"/>
      <c r="N512" s="43"/>
      <c r="O512" s="43"/>
      <c r="P512" s="44"/>
      <c r="Q512" s="45"/>
      <c r="R512" s="53" t="str">
        <f t="shared" si="218"/>
        <v/>
      </c>
    </row>
    <row r="513" spans="1:18" s="13" customFormat="1" ht="18" customHeight="1" thickBot="1" x14ac:dyDescent="0.3">
      <c r="A513" s="32">
        <f t="shared" si="219"/>
        <v>448</v>
      </c>
      <c r="B513" s="61"/>
      <c r="C513" s="62"/>
      <c r="D513" s="35" t="str">
        <f>IF($B513="","",[1]Accueil!E$8)</f>
        <v/>
      </c>
      <c r="E513" s="36"/>
      <c r="F513" s="37"/>
      <c r="G513" s="37"/>
      <c r="H513" s="38" t="str">
        <f t="shared" si="217"/>
        <v/>
      </c>
      <c r="I513" s="39"/>
      <c r="J513" s="40"/>
      <c r="K513" s="39"/>
      <c r="L513" s="41"/>
      <c r="M513" s="42"/>
      <c r="N513" s="43"/>
      <c r="O513" s="43"/>
      <c r="P513" s="44"/>
      <c r="Q513" s="45"/>
      <c r="R513" s="53" t="str">
        <f t="shared" si="218"/>
        <v/>
      </c>
    </row>
    <row r="514" spans="1:18" s="76" customFormat="1" ht="18" customHeight="1" thickBot="1" x14ac:dyDescent="0.3">
      <c r="A514" s="63" t="s">
        <v>82</v>
      </c>
      <c r="B514" s="64"/>
      <c r="C514" s="65"/>
      <c r="D514" s="66">
        <f>SUM(D507:D513)</f>
        <v>0</v>
      </c>
      <c r="E514" s="67">
        <f>SUM(E507:E513)</f>
        <v>0</v>
      </c>
      <c r="F514" s="68">
        <f>SUM(F507:F513)</f>
        <v>0</v>
      </c>
      <c r="G514" s="68">
        <f>SUM(G507:G513)</f>
        <v>0</v>
      </c>
      <c r="H514" s="69">
        <f>SUM(H507:H513)</f>
        <v>0</v>
      </c>
      <c r="I514" s="64"/>
      <c r="J514" s="70"/>
      <c r="K514" s="70"/>
      <c r="L514" s="70"/>
      <c r="M514" s="71">
        <f>SUM(M507:M513)</f>
        <v>0</v>
      </c>
      <c r="N514" s="72">
        <f>SUM(N507:N513)</f>
        <v>0</v>
      </c>
      <c r="O514" s="72">
        <f>SUM(O507:O513)</f>
        <v>0</v>
      </c>
      <c r="P514" s="73">
        <f>SUM(P507:P513)</f>
        <v>0</v>
      </c>
      <c r="Q514" s="74">
        <f>SUM(Q507:Q513)</f>
        <v>0</v>
      </c>
      <c r="R514" s="75">
        <f>SUM(R465:R513)</f>
        <v>0</v>
      </c>
    </row>
    <row r="515" spans="1:18" s="13" customFormat="1" ht="18" customHeight="1" x14ac:dyDescent="0.25">
      <c r="A515" s="32">
        <f>A513+1</f>
        <v>449</v>
      </c>
      <c r="B515" s="33"/>
      <c r="C515" s="34"/>
      <c r="D515" s="35" t="str">
        <f>IF($B515="","",[1]Accueil!E$8)</f>
        <v/>
      </c>
      <c r="E515" s="36"/>
      <c r="F515" s="37"/>
      <c r="G515" s="37"/>
      <c r="H515" s="38" t="str">
        <f t="shared" ref="H515:H521" si="220">IF(B515="","",SUM(D515:G515))</f>
        <v/>
      </c>
      <c r="I515" s="39"/>
      <c r="J515" s="40"/>
      <c r="K515" s="39"/>
      <c r="L515" s="41"/>
      <c r="M515" s="42"/>
      <c r="N515" s="43"/>
      <c r="O515" s="43"/>
      <c r="P515" s="44"/>
      <c r="Q515" s="45"/>
      <c r="R515" s="46" t="str">
        <f t="shared" ref="R515:R521" si="221">IF(ISERROR(H515-SUM(M515:Q515)),"",H515-SUM(M515:Q515))</f>
        <v/>
      </c>
    </row>
    <row r="516" spans="1:18" s="54" customFormat="1" ht="18" customHeight="1" x14ac:dyDescent="0.25">
      <c r="A516" s="32">
        <f t="shared" ref="A516:A521" si="222">A515+1</f>
        <v>450</v>
      </c>
      <c r="B516" s="47"/>
      <c r="C516" s="48"/>
      <c r="D516" s="35" t="str">
        <f>IF($B516="","",[1]Accueil!E$8)</f>
        <v/>
      </c>
      <c r="E516" s="36"/>
      <c r="F516" s="37"/>
      <c r="G516" s="37"/>
      <c r="H516" s="38" t="str">
        <f t="shared" si="220"/>
        <v/>
      </c>
      <c r="I516" s="39"/>
      <c r="J516" s="40"/>
      <c r="K516" s="39"/>
      <c r="L516" s="41"/>
      <c r="M516" s="77"/>
      <c r="N516" s="50"/>
      <c r="O516" s="50"/>
      <c r="P516" s="51"/>
      <c r="Q516" s="52"/>
      <c r="R516" s="53" t="str">
        <f t="shared" si="221"/>
        <v/>
      </c>
    </row>
    <row r="517" spans="1:18" s="13" customFormat="1" ht="18" customHeight="1" x14ac:dyDescent="0.25">
      <c r="A517" s="32">
        <f t="shared" si="222"/>
        <v>451</v>
      </c>
      <c r="B517" s="47"/>
      <c r="C517" s="48"/>
      <c r="D517" s="35" t="str">
        <f>IF($B517="","",[1]Accueil!E$8)</f>
        <v/>
      </c>
      <c r="E517" s="36"/>
      <c r="F517" s="37"/>
      <c r="G517" s="37"/>
      <c r="H517" s="38" t="str">
        <f t="shared" si="220"/>
        <v/>
      </c>
      <c r="I517" s="39"/>
      <c r="J517" s="40"/>
      <c r="K517" s="39"/>
      <c r="L517" s="41"/>
      <c r="M517" s="42"/>
      <c r="N517" s="43"/>
      <c r="O517" s="43"/>
      <c r="P517" s="44"/>
      <c r="Q517" s="45"/>
      <c r="R517" s="53" t="str">
        <f t="shared" si="221"/>
        <v/>
      </c>
    </row>
    <row r="518" spans="1:18" s="54" customFormat="1" ht="18" customHeight="1" x14ac:dyDescent="0.25">
      <c r="A518" s="32">
        <f t="shared" si="222"/>
        <v>452</v>
      </c>
      <c r="B518" s="47"/>
      <c r="C518" s="48"/>
      <c r="D518" s="35" t="str">
        <f>IF($B518="","",[1]Accueil!E$8)</f>
        <v/>
      </c>
      <c r="E518" s="36"/>
      <c r="F518" s="37"/>
      <c r="G518" s="37"/>
      <c r="H518" s="38" t="str">
        <f t="shared" si="220"/>
        <v/>
      </c>
      <c r="I518" s="55"/>
      <c r="J518" s="40"/>
      <c r="K518" s="39"/>
      <c r="L518" s="41"/>
      <c r="M518" s="42"/>
      <c r="N518" s="56"/>
      <c r="O518" s="56"/>
      <c r="P518" s="57"/>
      <c r="Q518" s="58"/>
      <c r="R518" s="53" t="str">
        <f t="shared" si="221"/>
        <v/>
      </c>
    </row>
    <row r="519" spans="1:18" s="13" customFormat="1" ht="18" customHeight="1" x14ac:dyDescent="0.25">
      <c r="A519" s="32">
        <f t="shared" si="222"/>
        <v>453</v>
      </c>
      <c r="B519" s="47"/>
      <c r="C519" s="48"/>
      <c r="D519" s="35" t="str">
        <f>IF($B519="","",[1]Accueil!E$8)</f>
        <v/>
      </c>
      <c r="E519" s="36"/>
      <c r="F519" s="37"/>
      <c r="G519" s="37"/>
      <c r="H519" s="38" t="str">
        <f t="shared" si="220"/>
        <v/>
      </c>
      <c r="I519" s="39"/>
      <c r="J519" s="40"/>
      <c r="K519" s="39"/>
      <c r="L519" s="41"/>
      <c r="M519" s="42"/>
      <c r="N519" s="43"/>
      <c r="O519" s="43"/>
      <c r="P519" s="44"/>
      <c r="Q519" s="45"/>
      <c r="R519" s="53" t="str">
        <f t="shared" si="221"/>
        <v/>
      </c>
    </row>
    <row r="520" spans="1:18" s="54" customFormat="1" ht="18" customHeight="1" x14ac:dyDescent="0.25">
      <c r="A520" s="32">
        <f t="shared" si="222"/>
        <v>454</v>
      </c>
      <c r="B520" s="47"/>
      <c r="C520" s="48"/>
      <c r="D520" s="35" t="str">
        <f>IF($B520="","",[1]Accueil!E$8)</f>
        <v/>
      </c>
      <c r="E520" s="36"/>
      <c r="F520" s="37"/>
      <c r="G520" s="37"/>
      <c r="H520" s="38" t="str">
        <f t="shared" si="220"/>
        <v/>
      </c>
      <c r="I520" s="59"/>
      <c r="J520" s="60"/>
      <c r="K520" s="39"/>
      <c r="L520" s="41"/>
      <c r="M520" s="42"/>
      <c r="N520" s="43"/>
      <c r="O520" s="43"/>
      <c r="P520" s="44"/>
      <c r="Q520" s="45"/>
      <c r="R520" s="53" t="str">
        <f t="shared" si="221"/>
        <v/>
      </c>
    </row>
    <row r="521" spans="1:18" s="13" customFormat="1" ht="18" customHeight="1" thickBot="1" x14ac:dyDescent="0.3">
      <c r="A521" s="32">
        <f t="shared" si="222"/>
        <v>455</v>
      </c>
      <c r="B521" s="61"/>
      <c r="C521" s="62"/>
      <c r="D521" s="35" t="str">
        <f>IF($B521="","",[1]Accueil!E$8)</f>
        <v/>
      </c>
      <c r="E521" s="36"/>
      <c r="F521" s="37"/>
      <c r="G521" s="37"/>
      <c r="H521" s="38" t="str">
        <f t="shared" si="220"/>
        <v/>
      </c>
      <c r="I521" s="39"/>
      <c r="J521" s="40"/>
      <c r="K521" s="39"/>
      <c r="L521" s="41"/>
      <c r="M521" s="42"/>
      <c r="N521" s="43"/>
      <c r="O521" s="43"/>
      <c r="P521" s="44"/>
      <c r="Q521" s="45"/>
      <c r="R521" s="53" t="str">
        <f t="shared" si="221"/>
        <v/>
      </c>
    </row>
    <row r="522" spans="1:18" s="76" customFormat="1" ht="18" customHeight="1" thickBot="1" x14ac:dyDescent="0.3">
      <c r="A522" s="63" t="s">
        <v>83</v>
      </c>
      <c r="B522" s="64"/>
      <c r="C522" s="65"/>
      <c r="D522" s="66">
        <f>SUM(D515:D521)</f>
        <v>0</v>
      </c>
      <c r="E522" s="67">
        <f>SUM(E515:E521)</f>
        <v>0</v>
      </c>
      <c r="F522" s="68">
        <f>SUM(F515:F521)</f>
        <v>0</v>
      </c>
      <c r="G522" s="68">
        <f>SUM(G515:G521)</f>
        <v>0</v>
      </c>
      <c r="H522" s="69">
        <f>SUM(H515:H521)</f>
        <v>0</v>
      </c>
      <c r="I522" s="64"/>
      <c r="J522" s="70"/>
      <c r="K522" s="70"/>
      <c r="L522" s="70"/>
      <c r="M522" s="71">
        <f>SUM(M515:M521)</f>
        <v>0</v>
      </c>
      <c r="N522" s="72">
        <f>SUM(N515:N521)</f>
        <v>0</v>
      </c>
      <c r="O522" s="72">
        <f>SUM(O515:O521)</f>
        <v>0</v>
      </c>
      <c r="P522" s="73">
        <f>SUM(P515:P521)</f>
        <v>0</v>
      </c>
      <c r="Q522" s="74">
        <f>SUM(Q515:Q521)</f>
        <v>0</v>
      </c>
      <c r="R522" s="75">
        <f>SUM(R473:R521)</f>
        <v>0</v>
      </c>
    </row>
    <row r="523" spans="1:18" s="13" customFormat="1" ht="18" customHeight="1" x14ac:dyDescent="0.25">
      <c r="A523" s="32">
        <f>A521+1</f>
        <v>456</v>
      </c>
      <c r="B523" s="33"/>
      <c r="C523" s="34"/>
      <c r="D523" s="35" t="str">
        <f>IF($B523="","",[1]Accueil!E$8)</f>
        <v/>
      </c>
      <c r="E523" s="36"/>
      <c r="F523" s="37"/>
      <c r="G523" s="37"/>
      <c r="H523" s="38" t="str">
        <f t="shared" ref="H523:H529" si="223">IF(B523="","",SUM(D523:G523))</f>
        <v/>
      </c>
      <c r="I523" s="39"/>
      <c r="J523" s="40"/>
      <c r="K523" s="39"/>
      <c r="L523" s="41"/>
      <c r="M523" s="42"/>
      <c r="N523" s="43"/>
      <c r="O523" s="43"/>
      <c r="P523" s="44"/>
      <c r="Q523" s="45"/>
      <c r="R523" s="46" t="str">
        <f t="shared" ref="R523:R529" si="224">IF(ISERROR(H523-SUM(M523:Q523)),"",H523-SUM(M523:Q523))</f>
        <v/>
      </c>
    </row>
    <row r="524" spans="1:18" s="54" customFormat="1" ht="18" customHeight="1" x14ac:dyDescent="0.25">
      <c r="A524" s="32">
        <f t="shared" ref="A524:A529" si="225">A523+1</f>
        <v>457</v>
      </c>
      <c r="B524" s="47"/>
      <c r="C524" s="48"/>
      <c r="D524" s="35" t="str">
        <f>IF($B524="","",[1]Accueil!E$8)</f>
        <v/>
      </c>
      <c r="E524" s="36"/>
      <c r="F524" s="37"/>
      <c r="G524" s="37"/>
      <c r="H524" s="38" t="str">
        <f t="shared" si="223"/>
        <v/>
      </c>
      <c r="I524" s="39"/>
      <c r="J524" s="40"/>
      <c r="K524" s="39"/>
      <c r="L524" s="41"/>
      <c r="M524" s="77"/>
      <c r="N524" s="50"/>
      <c r="O524" s="50"/>
      <c r="P524" s="51"/>
      <c r="Q524" s="52"/>
      <c r="R524" s="53" t="str">
        <f t="shared" si="224"/>
        <v/>
      </c>
    </row>
    <row r="525" spans="1:18" s="13" customFormat="1" ht="18" customHeight="1" x14ac:dyDescent="0.25">
      <c r="A525" s="32">
        <f t="shared" si="225"/>
        <v>458</v>
      </c>
      <c r="B525" s="47"/>
      <c r="C525" s="48"/>
      <c r="D525" s="35" t="str">
        <f>IF($B525="","",[1]Accueil!E$8)</f>
        <v/>
      </c>
      <c r="E525" s="36"/>
      <c r="F525" s="37"/>
      <c r="G525" s="37"/>
      <c r="H525" s="38" t="str">
        <f t="shared" si="223"/>
        <v/>
      </c>
      <c r="I525" s="39"/>
      <c r="J525" s="40"/>
      <c r="K525" s="39"/>
      <c r="L525" s="41"/>
      <c r="M525" s="42"/>
      <c r="N525" s="43"/>
      <c r="O525" s="43"/>
      <c r="P525" s="44"/>
      <c r="Q525" s="45"/>
      <c r="R525" s="53" t="str">
        <f t="shared" si="224"/>
        <v/>
      </c>
    </row>
    <row r="526" spans="1:18" s="54" customFormat="1" ht="18" customHeight="1" x14ac:dyDescent="0.25">
      <c r="A526" s="32">
        <f t="shared" si="225"/>
        <v>459</v>
      </c>
      <c r="B526" s="47"/>
      <c r="C526" s="48"/>
      <c r="D526" s="35" t="str">
        <f>IF($B526="","",[1]Accueil!E$8)</f>
        <v/>
      </c>
      <c r="E526" s="36"/>
      <c r="F526" s="37"/>
      <c r="G526" s="37"/>
      <c r="H526" s="38" t="str">
        <f t="shared" si="223"/>
        <v/>
      </c>
      <c r="I526" s="55"/>
      <c r="J526" s="40"/>
      <c r="K526" s="39"/>
      <c r="L526" s="41"/>
      <c r="M526" s="42"/>
      <c r="N526" s="56"/>
      <c r="O526" s="56"/>
      <c r="P526" s="57"/>
      <c r="Q526" s="58"/>
      <c r="R526" s="53" t="str">
        <f t="shared" si="224"/>
        <v/>
      </c>
    </row>
    <row r="527" spans="1:18" s="13" customFormat="1" ht="18" customHeight="1" x14ac:dyDescent="0.25">
      <c r="A527" s="32">
        <f t="shared" si="225"/>
        <v>460</v>
      </c>
      <c r="B527" s="47"/>
      <c r="C527" s="48"/>
      <c r="D527" s="35" t="str">
        <f>IF($B527="","",[1]Accueil!E$8)</f>
        <v/>
      </c>
      <c r="E527" s="36"/>
      <c r="F527" s="37"/>
      <c r="G527" s="37"/>
      <c r="H527" s="38" t="str">
        <f t="shared" si="223"/>
        <v/>
      </c>
      <c r="I527" s="39"/>
      <c r="J527" s="40"/>
      <c r="K527" s="39"/>
      <c r="L527" s="41"/>
      <c r="M527" s="42"/>
      <c r="N527" s="43"/>
      <c r="O527" s="43"/>
      <c r="P527" s="44"/>
      <c r="Q527" s="45"/>
      <c r="R527" s="53" t="str">
        <f t="shared" si="224"/>
        <v/>
      </c>
    </row>
    <row r="528" spans="1:18" s="54" customFormat="1" ht="18" customHeight="1" x14ac:dyDescent="0.25">
      <c r="A528" s="32">
        <f t="shared" si="225"/>
        <v>461</v>
      </c>
      <c r="B528" s="47"/>
      <c r="C528" s="48"/>
      <c r="D528" s="35" t="str">
        <f>IF($B528="","",[1]Accueil!E$8)</f>
        <v/>
      </c>
      <c r="E528" s="36"/>
      <c r="F528" s="37"/>
      <c r="G528" s="37"/>
      <c r="H528" s="38" t="str">
        <f t="shared" si="223"/>
        <v/>
      </c>
      <c r="I528" s="59"/>
      <c r="J528" s="60"/>
      <c r="K528" s="39"/>
      <c r="L528" s="41"/>
      <c r="M528" s="42"/>
      <c r="N528" s="43"/>
      <c r="O528" s="43"/>
      <c r="P528" s="44"/>
      <c r="Q528" s="45"/>
      <c r="R528" s="53" t="str">
        <f t="shared" si="224"/>
        <v/>
      </c>
    </row>
    <row r="529" spans="1:18" s="13" customFormat="1" ht="18" customHeight="1" thickBot="1" x14ac:dyDescent="0.3">
      <c r="A529" s="32">
        <f t="shared" si="225"/>
        <v>462</v>
      </c>
      <c r="B529" s="61"/>
      <c r="C529" s="62"/>
      <c r="D529" s="35" t="str">
        <f>IF($B529="","",[1]Accueil!E$8)</f>
        <v/>
      </c>
      <c r="E529" s="36"/>
      <c r="F529" s="37"/>
      <c r="G529" s="37"/>
      <c r="H529" s="38" t="str">
        <f t="shared" si="223"/>
        <v/>
      </c>
      <c r="I529" s="39"/>
      <c r="J529" s="40"/>
      <c r="K529" s="39"/>
      <c r="L529" s="41"/>
      <c r="M529" s="42"/>
      <c r="N529" s="43"/>
      <c r="O529" s="43"/>
      <c r="P529" s="44"/>
      <c r="Q529" s="45"/>
      <c r="R529" s="53" t="str">
        <f t="shared" si="224"/>
        <v/>
      </c>
    </row>
    <row r="530" spans="1:18" s="76" customFormat="1" ht="18" customHeight="1" thickBot="1" x14ac:dyDescent="0.3">
      <c r="A530" s="63" t="s">
        <v>84</v>
      </c>
      <c r="B530" s="64"/>
      <c r="C530" s="65"/>
      <c r="D530" s="66">
        <f>SUM(D523:D529)</f>
        <v>0</v>
      </c>
      <c r="E530" s="67">
        <f>SUM(E523:E529)</f>
        <v>0</v>
      </c>
      <c r="F530" s="68">
        <f>SUM(F523:F529)</f>
        <v>0</v>
      </c>
      <c r="G530" s="68">
        <f>SUM(G523:G529)</f>
        <v>0</v>
      </c>
      <c r="H530" s="69">
        <f>SUM(H523:H529)</f>
        <v>0</v>
      </c>
      <c r="I530" s="64"/>
      <c r="J530" s="70"/>
      <c r="K530" s="70"/>
      <c r="L530" s="70"/>
      <c r="M530" s="71">
        <f>SUM(M523:M529)</f>
        <v>0</v>
      </c>
      <c r="N530" s="72">
        <f>SUM(N523:N529)</f>
        <v>0</v>
      </c>
      <c r="O530" s="72">
        <f>SUM(O523:O529)</f>
        <v>0</v>
      </c>
      <c r="P530" s="73">
        <f>SUM(P523:P529)</f>
        <v>0</v>
      </c>
      <c r="Q530" s="74">
        <f>SUM(Q523:Q529)</f>
        <v>0</v>
      </c>
      <c r="R530" s="75">
        <f>SUM(R481:R529)</f>
        <v>0</v>
      </c>
    </row>
    <row r="531" spans="1:18" s="13" customFormat="1" ht="18" customHeight="1" x14ac:dyDescent="0.25">
      <c r="A531" s="32">
        <f>A529+1</f>
        <v>463</v>
      </c>
      <c r="B531" s="33"/>
      <c r="C531" s="34"/>
      <c r="D531" s="35" t="str">
        <f>IF($B531="","",[1]Accueil!E$8)</f>
        <v/>
      </c>
      <c r="E531" s="36"/>
      <c r="F531" s="37"/>
      <c r="G531" s="37"/>
      <c r="H531" s="38" t="str">
        <f t="shared" ref="H531:H537" si="226">IF(B531="","",SUM(D531:G531))</f>
        <v/>
      </c>
      <c r="I531" s="39"/>
      <c r="J531" s="40"/>
      <c r="K531" s="39"/>
      <c r="L531" s="41"/>
      <c r="M531" s="42"/>
      <c r="N531" s="43"/>
      <c r="O531" s="43"/>
      <c r="P531" s="44"/>
      <c r="Q531" s="45"/>
      <c r="R531" s="46" t="str">
        <f t="shared" ref="R531:R537" si="227">IF(ISERROR(H531-SUM(M531:Q531)),"",H531-SUM(M531:Q531))</f>
        <v/>
      </c>
    </row>
    <row r="532" spans="1:18" s="54" customFormat="1" ht="18" customHeight="1" x14ac:dyDescent="0.25">
      <c r="A532" s="32">
        <f t="shared" ref="A532:A537" si="228">A531+1</f>
        <v>464</v>
      </c>
      <c r="B532" s="47"/>
      <c r="C532" s="48"/>
      <c r="D532" s="35" t="str">
        <f>IF($B532="","",[1]Accueil!E$8)</f>
        <v/>
      </c>
      <c r="E532" s="36"/>
      <c r="F532" s="37"/>
      <c r="G532" s="37"/>
      <c r="H532" s="38" t="str">
        <f t="shared" si="226"/>
        <v/>
      </c>
      <c r="I532" s="39"/>
      <c r="J532" s="40"/>
      <c r="K532" s="39"/>
      <c r="L532" s="41"/>
      <c r="M532" s="77"/>
      <c r="N532" s="50"/>
      <c r="O532" s="50"/>
      <c r="P532" s="51"/>
      <c r="Q532" s="52"/>
      <c r="R532" s="53" t="str">
        <f t="shared" si="227"/>
        <v/>
      </c>
    </row>
    <row r="533" spans="1:18" s="13" customFormat="1" ht="18" customHeight="1" x14ac:dyDescent="0.25">
      <c r="A533" s="32">
        <f t="shared" si="228"/>
        <v>465</v>
      </c>
      <c r="B533" s="47"/>
      <c r="C533" s="48"/>
      <c r="D533" s="35" t="str">
        <f>IF($B533="","",[1]Accueil!E$8)</f>
        <v/>
      </c>
      <c r="E533" s="36"/>
      <c r="F533" s="37"/>
      <c r="G533" s="37"/>
      <c r="H533" s="38" t="str">
        <f t="shared" si="226"/>
        <v/>
      </c>
      <c r="I533" s="39"/>
      <c r="J533" s="40"/>
      <c r="K533" s="39"/>
      <c r="L533" s="41"/>
      <c r="M533" s="42"/>
      <c r="N533" s="43"/>
      <c r="O533" s="43"/>
      <c r="P533" s="44"/>
      <c r="Q533" s="45"/>
      <c r="R533" s="53" t="str">
        <f t="shared" si="227"/>
        <v/>
      </c>
    </row>
    <row r="534" spans="1:18" s="54" customFormat="1" ht="18" customHeight="1" x14ac:dyDescent="0.25">
      <c r="A534" s="32">
        <f t="shared" si="228"/>
        <v>466</v>
      </c>
      <c r="B534" s="47"/>
      <c r="C534" s="48"/>
      <c r="D534" s="35" t="str">
        <f>IF($B534="","",[1]Accueil!E$8)</f>
        <v/>
      </c>
      <c r="E534" s="36"/>
      <c r="F534" s="37"/>
      <c r="G534" s="37"/>
      <c r="H534" s="38" t="str">
        <f t="shared" si="226"/>
        <v/>
      </c>
      <c r="I534" s="55"/>
      <c r="J534" s="40"/>
      <c r="K534" s="39"/>
      <c r="L534" s="41"/>
      <c r="M534" s="42"/>
      <c r="N534" s="56"/>
      <c r="O534" s="56"/>
      <c r="P534" s="57"/>
      <c r="Q534" s="58"/>
      <c r="R534" s="53" t="str">
        <f t="shared" si="227"/>
        <v/>
      </c>
    </row>
    <row r="535" spans="1:18" s="13" customFormat="1" ht="18" customHeight="1" x14ac:dyDescent="0.25">
      <c r="A535" s="32">
        <f t="shared" si="228"/>
        <v>467</v>
      </c>
      <c r="B535" s="47"/>
      <c r="C535" s="48"/>
      <c r="D535" s="35" t="str">
        <f>IF($B535="","",[1]Accueil!E$8)</f>
        <v/>
      </c>
      <c r="E535" s="36"/>
      <c r="F535" s="37"/>
      <c r="G535" s="37"/>
      <c r="H535" s="38" t="str">
        <f t="shared" si="226"/>
        <v/>
      </c>
      <c r="I535" s="39"/>
      <c r="J535" s="40"/>
      <c r="K535" s="39"/>
      <c r="L535" s="41"/>
      <c r="M535" s="42"/>
      <c r="N535" s="43"/>
      <c r="O535" s="43"/>
      <c r="P535" s="44"/>
      <c r="Q535" s="45"/>
      <c r="R535" s="53" t="str">
        <f t="shared" si="227"/>
        <v/>
      </c>
    </row>
    <row r="536" spans="1:18" s="54" customFormat="1" ht="18" customHeight="1" x14ac:dyDescent="0.25">
      <c r="A536" s="32">
        <f t="shared" si="228"/>
        <v>468</v>
      </c>
      <c r="B536" s="47"/>
      <c r="C536" s="48"/>
      <c r="D536" s="35" t="str">
        <f>IF($B536="","",[1]Accueil!E$8)</f>
        <v/>
      </c>
      <c r="E536" s="36"/>
      <c r="F536" s="37"/>
      <c r="G536" s="37"/>
      <c r="H536" s="38" t="str">
        <f t="shared" si="226"/>
        <v/>
      </c>
      <c r="I536" s="59"/>
      <c r="J536" s="60"/>
      <c r="K536" s="39"/>
      <c r="L536" s="41"/>
      <c r="M536" s="42"/>
      <c r="N536" s="43"/>
      <c r="O536" s="43"/>
      <c r="P536" s="44"/>
      <c r="Q536" s="45"/>
      <c r="R536" s="53" t="str">
        <f t="shared" si="227"/>
        <v/>
      </c>
    </row>
    <row r="537" spans="1:18" s="13" customFormat="1" ht="18" customHeight="1" thickBot="1" x14ac:dyDescent="0.3">
      <c r="A537" s="32">
        <f t="shared" si="228"/>
        <v>469</v>
      </c>
      <c r="B537" s="61"/>
      <c r="C537" s="62"/>
      <c r="D537" s="35" t="str">
        <f>IF($B537="","",[1]Accueil!E$8)</f>
        <v/>
      </c>
      <c r="E537" s="36"/>
      <c r="F537" s="37"/>
      <c r="G537" s="37"/>
      <c r="H537" s="38" t="str">
        <f t="shared" si="226"/>
        <v/>
      </c>
      <c r="I537" s="39"/>
      <c r="J537" s="40"/>
      <c r="K537" s="39"/>
      <c r="L537" s="41"/>
      <c r="M537" s="42"/>
      <c r="N537" s="43"/>
      <c r="O537" s="43"/>
      <c r="P537" s="44"/>
      <c r="Q537" s="45"/>
      <c r="R537" s="53" t="str">
        <f t="shared" si="227"/>
        <v/>
      </c>
    </row>
    <row r="538" spans="1:18" s="76" customFormat="1" ht="18" customHeight="1" thickBot="1" x14ac:dyDescent="0.3">
      <c r="A538" s="63" t="s">
        <v>85</v>
      </c>
      <c r="B538" s="64"/>
      <c r="C538" s="65"/>
      <c r="D538" s="66">
        <f>SUM(D531:D537)</f>
        <v>0</v>
      </c>
      <c r="E538" s="67">
        <f>SUM(E531:E537)</f>
        <v>0</v>
      </c>
      <c r="F538" s="68">
        <f>SUM(F531:F537)</f>
        <v>0</v>
      </c>
      <c r="G538" s="68">
        <f>SUM(G531:G537)</f>
        <v>0</v>
      </c>
      <c r="H538" s="69">
        <f>SUM(H531:H537)</f>
        <v>0</v>
      </c>
      <c r="I538" s="64"/>
      <c r="J538" s="70"/>
      <c r="K538" s="70"/>
      <c r="L538" s="70"/>
      <c r="M538" s="71">
        <f>SUM(M531:M537)</f>
        <v>0</v>
      </c>
      <c r="N538" s="72">
        <f>SUM(N531:N537)</f>
        <v>0</v>
      </c>
      <c r="O538" s="72">
        <f>SUM(O531:O537)</f>
        <v>0</v>
      </c>
      <c r="P538" s="73">
        <f>SUM(P531:P537)</f>
        <v>0</v>
      </c>
      <c r="Q538" s="74">
        <f>SUM(Q531:Q537)</f>
        <v>0</v>
      </c>
      <c r="R538" s="75">
        <f>SUM(R489:R537)</f>
        <v>0</v>
      </c>
    </row>
    <row r="539" spans="1:18" s="13" customFormat="1" ht="18" customHeight="1" x14ac:dyDescent="0.25">
      <c r="A539" s="32">
        <f>A537+1</f>
        <v>470</v>
      </c>
      <c r="B539" s="33"/>
      <c r="C539" s="34"/>
      <c r="D539" s="35" t="str">
        <f>IF($B539="","",[1]Accueil!E$8)</f>
        <v/>
      </c>
      <c r="E539" s="36"/>
      <c r="F539" s="37"/>
      <c r="G539" s="37"/>
      <c r="H539" s="38" t="str">
        <f t="shared" ref="H539:H545" si="229">IF(B539="","",SUM(D539:G539))</f>
        <v/>
      </c>
      <c r="I539" s="39"/>
      <c r="J539" s="40"/>
      <c r="K539" s="39"/>
      <c r="L539" s="41"/>
      <c r="M539" s="42"/>
      <c r="N539" s="43"/>
      <c r="O539" s="43"/>
      <c r="P539" s="44"/>
      <c r="Q539" s="45"/>
      <c r="R539" s="46" t="str">
        <f t="shared" ref="R539:R545" si="230">IF(ISERROR(H539-SUM(M539:Q539)),"",H539-SUM(M539:Q539))</f>
        <v/>
      </c>
    </row>
    <row r="540" spans="1:18" s="54" customFormat="1" ht="18" customHeight="1" x14ac:dyDescent="0.25">
      <c r="A540" s="32">
        <f t="shared" ref="A540:A545" si="231">A539+1</f>
        <v>471</v>
      </c>
      <c r="B540" s="47"/>
      <c r="C540" s="48"/>
      <c r="D540" s="35" t="str">
        <f>IF($B540="","",[1]Accueil!E$8)</f>
        <v/>
      </c>
      <c r="E540" s="36"/>
      <c r="F540" s="37"/>
      <c r="G540" s="37"/>
      <c r="H540" s="38" t="str">
        <f t="shared" si="229"/>
        <v/>
      </c>
      <c r="I540" s="39"/>
      <c r="J540" s="40"/>
      <c r="K540" s="39"/>
      <c r="L540" s="41"/>
      <c r="M540" s="77"/>
      <c r="N540" s="50"/>
      <c r="O540" s="50"/>
      <c r="P540" s="51"/>
      <c r="Q540" s="52"/>
      <c r="R540" s="53" t="str">
        <f t="shared" si="230"/>
        <v/>
      </c>
    </row>
    <row r="541" spans="1:18" s="13" customFormat="1" ht="18" customHeight="1" x14ac:dyDescent="0.25">
      <c r="A541" s="32">
        <f t="shared" si="231"/>
        <v>472</v>
      </c>
      <c r="B541" s="47"/>
      <c r="C541" s="48"/>
      <c r="D541" s="35" t="str">
        <f>IF($B541="","",[1]Accueil!E$8)</f>
        <v/>
      </c>
      <c r="E541" s="36"/>
      <c r="F541" s="37"/>
      <c r="G541" s="37"/>
      <c r="H541" s="38" t="str">
        <f t="shared" si="229"/>
        <v/>
      </c>
      <c r="I541" s="39"/>
      <c r="J541" s="40"/>
      <c r="K541" s="39"/>
      <c r="L541" s="41"/>
      <c r="M541" s="42"/>
      <c r="N541" s="43"/>
      <c r="O541" s="43"/>
      <c r="P541" s="44"/>
      <c r="Q541" s="45"/>
      <c r="R541" s="53" t="str">
        <f t="shared" si="230"/>
        <v/>
      </c>
    </row>
    <row r="542" spans="1:18" s="54" customFormat="1" ht="18" customHeight="1" x14ac:dyDescent="0.25">
      <c r="A542" s="32">
        <f t="shared" si="231"/>
        <v>473</v>
      </c>
      <c r="B542" s="47"/>
      <c r="C542" s="48"/>
      <c r="D542" s="35" t="str">
        <f>IF($B542="","",[1]Accueil!E$8)</f>
        <v/>
      </c>
      <c r="E542" s="36"/>
      <c r="F542" s="37"/>
      <c r="G542" s="37"/>
      <c r="H542" s="38" t="str">
        <f t="shared" si="229"/>
        <v/>
      </c>
      <c r="I542" s="55"/>
      <c r="J542" s="40"/>
      <c r="K542" s="39"/>
      <c r="L542" s="41"/>
      <c r="M542" s="42"/>
      <c r="N542" s="56"/>
      <c r="O542" s="56"/>
      <c r="P542" s="57"/>
      <c r="Q542" s="58"/>
      <c r="R542" s="53" t="str">
        <f t="shared" si="230"/>
        <v/>
      </c>
    </row>
    <row r="543" spans="1:18" s="13" customFormat="1" ht="18" customHeight="1" x14ac:dyDescent="0.25">
      <c r="A543" s="32">
        <f t="shared" si="231"/>
        <v>474</v>
      </c>
      <c r="B543" s="47"/>
      <c r="C543" s="48"/>
      <c r="D543" s="35" t="str">
        <f>IF($B543="","",[1]Accueil!E$8)</f>
        <v/>
      </c>
      <c r="E543" s="36"/>
      <c r="F543" s="37"/>
      <c r="G543" s="37"/>
      <c r="H543" s="38" t="str">
        <f t="shared" si="229"/>
        <v/>
      </c>
      <c r="I543" s="39"/>
      <c r="J543" s="40"/>
      <c r="K543" s="39"/>
      <c r="L543" s="41"/>
      <c r="M543" s="42"/>
      <c r="N543" s="43"/>
      <c r="O543" s="43"/>
      <c r="P543" s="44"/>
      <c r="Q543" s="45"/>
      <c r="R543" s="53" t="str">
        <f t="shared" si="230"/>
        <v/>
      </c>
    </row>
    <row r="544" spans="1:18" s="54" customFormat="1" ht="18" customHeight="1" x14ac:dyDescent="0.25">
      <c r="A544" s="32">
        <f t="shared" si="231"/>
        <v>475</v>
      </c>
      <c r="B544" s="47"/>
      <c r="C544" s="48"/>
      <c r="D544" s="35" t="str">
        <f>IF($B544="","",[1]Accueil!E$8)</f>
        <v/>
      </c>
      <c r="E544" s="36"/>
      <c r="F544" s="37"/>
      <c r="G544" s="37"/>
      <c r="H544" s="38" t="str">
        <f t="shared" si="229"/>
        <v/>
      </c>
      <c r="I544" s="59"/>
      <c r="J544" s="60"/>
      <c r="K544" s="39"/>
      <c r="L544" s="41"/>
      <c r="M544" s="42"/>
      <c r="N544" s="43"/>
      <c r="O544" s="43"/>
      <c r="P544" s="44"/>
      <c r="Q544" s="45"/>
      <c r="R544" s="53" t="str">
        <f t="shared" si="230"/>
        <v/>
      </c>
    </row>
    <row r="545" spans="1:18" s="13" customFormat="1" ht="18" customHeight="1" thickBot="1" x14ac:dyDescent="0.3">
      <c r="A545" s="32">
        <f t="shared" si="231"/>
        <v>476</v>
      </c>
      <c r="B545" s="61"/>
      <c r="C545" s="62"/>
      <c r="D545" s="35" t="str">
        <f>IF($B545="","",[1]Accueil!E$8)</f>
        <v/>
      </c>
      <c r="E545" s="36"/>
      <c r="F545" s="37"/>
      <c r="G545" s="37"/>
      <c r="H545" s="38" t="str">
        <f t="shared" si="229"/>
        <v/>
      </c>
      <c r="I545" s="39"/>
      <c r="J545" s="40"/>
      <c r="K545" s="39"/>
      <c r="L545" s="41"/>
      <c r="M545" s="42"/>
      <c r="N545" s="43"/>
      <c r="O545" s="43"/>
      <c r="P545" s="44"/>
      <c r="Q545" s="45"/>
      <c r="R545" s="53" t="str">
        <f t="shared" si="230"/>
        <v/>
      </c>
    </row>
    <row r="546" spans="1:18" s="76" customFormat="1" ht="18" customHeight="1" thickBot="1" x14ac:dyDescent="0.3">
      <c r="A546" s="63" t="s">
        <v>86</v>
      </c>
      <c r="B546" s="64"/>
      <c r="C546" s="65"/>
      <c r="D546" s="66">
        <f>SUM(D539:D545)</f>
        <v>0</v>
      </c>
      <c r="E546" s="67">
        <f>SUM(E539:E545)</f>
        <v>0</v>
      </c>
      <c r="F546" s="68">
        <f>SUM(F539:F545)</f>
        <v>0</v>
      </c>
      <c r="G546" s="68">
        <f>SUM(G539:G545)</f>
        <v>0</v>
      </c>
      <c r="H546" s="69">
        <f>SUM(H539:H545)</f>
        <v>0</v>
      </c>
      <c r="I546" s="64"/>
      <c r="J546" s="70"/>
      <c r="K546" s="70"/>
      <c r="L546" s="70"/>
      <c r="M546" s="71">
        <f>SUM(M539:M545)</f>
        <v>0</v>
      </c>
      <c r="N546" s="72">
        <f>SUM(N539:N545)</f>
        <v>0</v>
      </c>
      <c r="O546" s="72">
        <f>SUM(O539:O545)</f>
        <v>0</v>
      </c>
      <c r="P546" s="73">
        <f>SUM(P539:P545)</f>
        <v>0</v>
      </c>
      <c r="Q546" s="74">
        <f>SUM(Q539:Q545)</f>
        <v>0</v>
      </c>
      <c r="R546" s="75">
        <f>SUM(R497:R545)</f>
        <v>0</v>
      </c>
    </row>
    <row r="547" spans="1:18" s="13" customFormat="1" ht="18" customHeight="1" x14ac:dyDescent="0.25">
      <c r="A547" s="32">
        <f>A545+1</f>
        <v>477</v>
      </c>
      <c r="B547" s="33"/>
      <c r="C547" s="34"/>
      <c r="D547" s="35" t="str">
        <f>IF($B547="","",[1]Accueil!E$8)</f>
        <v/>
      </c>
      <c r="E547" s="36"/>
      <c r="F547" s="37"/>
      <c r="G547" s="37"/>
      <c r="H547" s="38" t="str">
        <f t="shared" ref="H547:H553" si="232">IF(B547="","",SUM(D547:G547))</f>
        <v/>
      </c>
      <c r="I547" s="39"/>
      <c r="J547" s="40"/>
      <c r="K547" s="39"/>
      <c r="L547" s="41"/>
      <c r="M547" s="42"/>
      <c r="N547" s="43"/>
      <c r="O547" s="43"/>
      <c r="P547" s="44"/>
      <c r="Q547" s="45"/>
      <c r="R547" s="46" t="str">
        <f t="shared" ref="R547:R553" si="233">IF(ISERROR(H547-SUM(M547:Q547)),"",H547-SUM(M547:Q547))</f>
        <v/>
      </c>
    </row>
    <row r="548" spans="1:18" s="54" customFormat="1" ht="18" customHeight="1" x14ac:dyDescent="0.25">
      <c r="A548" s="32">
        <f t="shared" ref="A548:A553" si="234">A547+1</f>
        <v>478</v>
      </c>
      <c r="B548" s="47"/>
      <c r="C548" s="48"/>
      <c r="D548" s="35" t="str">
        <f>IF($B548="","",[1]Accueil!E$8)</f>
        <v/>
      </c>
      <c r="E548" s="36"/>
      <c r="F548" s="37"/>
      <c r="G548" s="37"/>
      <c r="H548" s="38" t="str">
        <f t="shared" si="232"/>
        <v/>
      </c>
      <c r="I548" s="39"/>
      <c r="J548" s="40"/>
      <c r="K548" s="39"/>
      <c r="L548" s="41"/>
      <c r="M548" s="77"/>
      <c r="N548" s="50"/>
      <c r="O548" s="50"/>
      <c r="P548" s="51"/>
      <c r="Q548" s="52"/>
      <c r="R548" s="53" t="str">
        <f t="shared" si="233"/>
        <v/>
      </c>
    </row>
    <row r="549" spans="1:18" s="13" customFormat="1" ht="18" customHeight="1" x14ac:dyDescent="0.25">
      <c r="A549" s="32">
        <f t="shared" si="234"/>
        <v>479</v>
      </c>
      <c r="B549" s="47"/>
      <c r="C549" s="48"/>
      <c r="D549" s="35" t="str">
        <f>IF($B549="","",[1]Accueil!E$8)</f>
        <v/>
      </c>
      <c r="E549" s="36"/>
      <c r="F549" s="37"/>
      <c r="G549" s="37"/>
      <c r="H549" s="38" t="str">
        <f t="shared" si="232"/>
        <v/>
      </c>
      <c r="I549" s="39"/>
      <c r="J549" s="40"/>
      <c r="K549" s="39"/>
      <c r="L549" s="41"/>
      <c r="M549" s="42"/>
      <c r="N549" s="43"/>
      <c r="O549" s="43"/>
      <c r="P549" s="44"/>
      <c r="Q549" s="45"/>
      <c r="R549" s="53" t="str">
        <f t="shared" si="233"/>
        <v/>
      </c>
    </row>
    <row r="550" spans="1:18" s="54" customFormat="1" ht="18" customHeight="1" x14ac:dyDescent="0.25">
      <c r="A550" s="32">
        <f t="shared" si="234"/>
        <v>480</v>
      </c>
      <c r="B550" s="47"/>
      <c r="C550" s="48"/>
      <c r="D550" s="35" t="str">
        <f>IF($B550="","",[1]Accueil!E$8)</f>
        <v/>
      </c>
      <c r="E550" s="36"/>
      <c r="F550" s="37"/>
      <c r="G550" s="37"/>
      <c r="H550" s="38" t="str">
        <f t="shared" si="232"/>
        <v/>
      </c>
      <c r="I550" s="55"/>
      <c r="J550" s="40"/>
      <c r="K550" s="39"/>
      <c r="L550" s="41"/>
      <c r="M550" s="42"/>
      <c r="N550" s="56"/>
      <c r="O550" s="56"/>
      <c r="P550" s="57"/>
      <c r="Q550" s="58"/>
      <c r="R550" s="53" t="str">
        <f t="shared" si="233"/>
        <v/>
      </c>
    </row>
    <row r="551" spans="1:18" s="13" customFormat="1" ht="18" customHeight="1" x14ac:dyDescent="0.25">
      <c r="A551" s="32">
        <f t="shared" si="234"/>
        <v>481</v>
      </c>
      <c r="B551" s="47"/>
      <c r="C551" s="48"/>
      <c r="D551" s="35" t="str">
        <f>IF($B551="","",[1]Accueil!E$8)</f>
        <v/>
      </c>
      <c r="E551" s="36"/>
      <c r="F551" s="37"/>
      <c r="G551" s="37"/>
      <c r="H551" s="38" t="str">
        <f t="shared" si="232"/>
        <v/>
      </c>
      <c r="I551" s="39"/>
      <c r="J551" s="40"/>
      <c r="K551" s="39"/>
      <c r="L551" s="41"/>
      <c r="M551" s="42"/>
      <c r="N551" s="43"/>
      <c r="O551" s="43"/>
      <c r="P551" s="44"/>
      <c r="Q551" s="45"/>
      <c r="R551" s="53" t="str">
        <f t="shared" si="233"/>
        <v/>
      </c>
    </row>
    <row r="552" spans="1:18" s="54" customFormat="1" ht="18" customHeight="1" x14ac:dyDescent="0.25">
      <c r="A552" s="32">
        <f t="shared" si="234"/>
        <v>482</v>
      </c>
      <c r="B552" s="47"/>
      <c r="C552" s="48"/>
      <c r="D552" s="35" t="str">
        <f>IF($B552="","",[1]Accueil!E$8)</f>
        <v/>
      </c>
      <c r="E552" s="36"/>
      <c r="F552" s="37"/>
      <c r="G552" s="37"/>
      <c r="H552" s="38" t="str">
        <f t="shared" si="232"/>
        <v/>
      </c>
      <c r="I552" s="59"/>
      <c r="J552" s="60"/>
      <c r="K552" s="39"/>
      <c r="L552" s="41"/>
      <c r="M552" s="42"/>
      <c r="N552" s="43"/>
      <c r="O552" s="43"/>
      <c r="P552" s="44"/>
      <c r="Q552" s="45"/>
      <c r="R552" s="53" t="str">
        <f t="shared" si="233"/>
        <v/>
      </c>
    </row>
    <row r="553" spans="1:18" s="13" customFormat="1" ht="18" customHeight="1" thickBot="1" x14ac:dyDescent="0.3">
      <c r="A553" s="32">
        <f t="shared" si="234"/>
        <v>483</v>
      </c>
      <c r="B553" s="61"/>
      <c r="C553" s="62"/>
      <c r="D553" s="35" t="str">
        <f>IF($B553="","",[1]Accueil!E$8)</f>
        <v/>
      </c>
      <c r="E553" s="36"/>
      <c r="F553" s="37"/>
      <c r="G553" s="37"/>
      <c r="H553" s="38" t="str">
        <f t="shared" si="232"/>
        <v/>
      </c>
      <c r="I553" s="39"/>
      <c r="J553" s="40"/>
      <c r="K553" s="39"/>
      <c r="L553" s="41"/>
      <c r="M553" s="42"/>
      <c r="N553" s="43"/>
      <c r="O553" s="43"/>
      <c r="P553" s="44"/>
      <c r="Q553" s="45"/>
      <c r="R553" s="53" t="str">
        <f t="shared" si="233"/>
        <v/>
      </c>
    </row>
    <row r="554" spans="1:18" s="76" customFormat="1" ht="18" customHeight="1" thickBot="1" x14ac:dyDescent="0.3">
      <c r="A554" s="63" t="s">
        <v>87</v>
      </c>
      <c r="B554" s="64"/>
      <c r="C554" s="65"/>
      <c r="D554" s="66">
        <f>SUM(D547:D553)</f>
        <v>0</v>
      </c>
      <c r="E554" s="67">
        <f>SUM(E547:E553)</f>
        <v>0</v>
      </c>
      <c r="F554" s="68">
        <f>SUM(F547:F553)</f>
        <v>0</v>
      </c>
      <c r="G554" s="68">
        <f>SUM(G547:G553)</f>
        <v>0</v>
      </c>
      <c r="H554" s="69">
        <f>SUM(H547:H553)</f>
        <v>0</v>
      </c>
      <c r="I554" s="64"/>
      <c r="J554" s="70"/>
      <c r="K554" s="70"/>
      <c r="L554" s="70"/>
      <c r="M554" s="71">
        <f>SUM(M547:M553)</f>
        <v>0</v>
      </c>
      <c r="N554" s="72">
        <f>SUM(N547:N553)</f>
        <v>0</v>
      </c>
      <c r="O554" s="72">
        <f>SUM(O547:O553)</f>
        <v>0</v>
      </c>
      <c r="P554" s="73">
        <f>SUM(P547:P553)</f>
        <v>0</v>
      </c>
      <c r="Q554" s="74">
        <f>SUM(Q547:Q553)</f>
        <v>0</v>
      </c>
      <c r="R554" s="75">
        <f>SUM(R505:R553)</f>
        <v>0</v>
      </c>
    </row>
    <row r="555" spans="1:18" s="13" customFormat="1" ht="18" customHeight="1" x14ac:dyDescent="0.25">
      <c r="A555" s="32">
        <f>A553+1</f>
        <v>484</v>
      </c>
      <c r="B555" s="33"/>
      <c r="C555" s="34"/>
      <c r="D555" s="35" t="str">
        <f>IF($B555="","",[1]Accueil!E$8)</f>
        <v/>
      </c>
      <c r="E555" s="36"/>
      <c r="F555" s="37"/>
      <c r="G555" s="37"/>
      <c r="H555" s="38" t="str">
        <f t="shared" ref="H555:H561" si="235">IF(B555="","",SUM(D555:G555))</f>
        <v/>
      </c>
      <c r="I555" s="39"/>
      <c r="J555" s="40"/>
      <c r="K555" s="39"/>
      <c r="L555" s="41"/>
      <c r="M555" s="42"/>
      <c r="N555" s="43"/>
      <c r="O555" s="43"/>
      <c r="P555" s="44"/>
      <c r="Q555" s="45"/>
      <c r="R555" s="46" t="str">
        <f t="shared" ref="R555:R561" si="236">IF(ISERROR(H555-SUM(M555:Q555)),"",H555-SUM(M555:Q555))</f>
        <v/>
      </c>
    </row>
    <row r="556" spans="1:18" s="54" customFormat="1" ht="18" customHeight="1" x14ac:dyDescent="0.25">
      <c r="A556" s="32">
        <f t="shared" ref="A556:A561" si="237">A555+1</f>
        <v>485</v>
      </c>
      <c r="B556" s="47"/>
      <c r="C556" s="48"/>
      <c r="D556" s="35" t="str">
        <f>IF($B556="","",[1]Accueil!E$8)</f>
        <v/>
      </c>
      <c r="E556" s="36"/>
      <c r="F556" s="37"/>
      <c r="G556" s="37"/>
      <c r="H556" s="38" t="str">
        <f t="shared" si="235"/>
        <v/>
      </c>
      <c r="I556" s="39"/>
      <c r="J556" s="40"/>
      <c r="K556" s="39"/>
      <c r="L556" s="41"/>
      <c r="M556" s="77"/>
      <c r="N556" s="50"/>
      <c r="O556" s="50"/>
      <c r="P556" s="51"/>
      <c r="Q556" s="52"/>
      <c r="R556" s="53" t="str">
        <f t="shared" si="236"/>
        <v/>
      </c>
    </row>
    <row r="557" spans="1:18" s="13" customFormat="1" ht="18" customHeight="1" x14ac:dyDescent="0.25">
      <c r="A557" s="32">
        <f t="shared" si="237"/>
        <v>486</v>
      </c>
      <c r="B557" s="47"/>
      <c r="C557" s="48"/>
      <c r="D557" s="35" t="str">
        <f>IF($B557="","",[1]Accueil!E$8)</f>
        <v/>
      </c>
      <c r="E557" s="36"/>
      <c r="F557" s="37"/>
      <c r="G557" s="37"/>
      <c r="H557" s="38" t="str">
        <f t="shared" si="235"/>
        <v/>
      </c>
      <c r="I557" s="39"/>
      <c r="J557" s="40"/>
      <c r="K557" s="39"/>
      <c r="L557" s="41"/>
      <c r="M557" s="42"/>
      <c r="N557" s="43"/>
      <c r="O557" s="43"/>
      <c r="P557" s="44"/>
      <c r="Q557" s="45"/>
      <c r="R557" s="53" t="str">
        <f t="shared" si="236"/>
        <v/>
      </c>
    </row>
    <row r="558" spans="1:18" s="54" customFormat="1" ht="18" customHeight="1" x14ac:dyDescent="0.25">
      <c r="A558" s="32">
        <f t="shared" si="237"/>
        <v>487</v>
      </c>
      <c r="B558" s="47"/>
      <c r="C558" s="48"/>
      <c r="D558" s="35" t="str">
        <f>IF($B558="","",[1]Accueil!E$8)</f>
        <v/>
      </c>
      <c r="E558" s="36"/>
      <c r="F558" s="37"/>
      <c r="G558" s="37"/>
      <c r="H558" s="38" t="str">
        <f t="shared" si="235"/>
        <v/>
      </c>
      <c r="I558" s="55"/>
      <c r="J558" s="40"/>
      <c r="K558" s="39"/>
      <c r="L558" s="41"/>
      <c r="M558" s="42"/>
      <c r="N558" s="56"/>
      <c r="O558" s="56"/>
      <c r="P558" s="57"/>
      <c r="Q558" s="58"/>
      <c r="R558" s="53" t="str">
        <f t="shared" si="236"/>
        <v/>
      </c>
    </row>
    <row r="559" spans="1:18" s="13" customFormat="1" ht="18" customHeight="1" x14ac:dyDescent="0.25">
      <c r="A559" s="32">
        <f t="shared" si="237"/>
        <v>488</v>
      </c>
      <c r="B559" s="47"/>
      <c r="C559" s="48"/>
      <c r="D559" s="35" t="str">
        <f>IF($B559="","",[1]Accueil!E$8)</f>
        <v/>
      </c>
      <c r="E559" s="36"/>
      <c r="F559" s="37"/>
      <c r="G559" s="37"/>
      <c r="H559" s="38" t="str">
        <f t="shared" si="235"/>
        <v/>
      </c>
      <c r="I559" s="39"/>
      <c r="J559" s="40"/>
      <c r="K559" s="39"/>
      <c r="L559" s="41"/>
      <c r="M559" s="42"/>
      <c r="N559" s="43"/>
      <c r="O559" s="43"/>
      <c r="P559" s="44"/>
      <c r="Q559" s="45"/>
      <c r="R559" s="53" t="str">
        <f t="shared" si="236"/>
        <v/>
      </c>
    </row>
    <row r="560" spans="1:18" s="54" customFormat="1" ht="18" customHeight="1" x14ac:dyDescent="0.25">
      <c r="A560" s="32">
        <f t="shared" si="237"/>
        <v>489</v>
      </c>
      <c r="B560" s="47"/>
      <c r="C560" s="48"/>
      <c r="D560" s="35" t="str">
        <f>IF($B560="","",[1]Accueil!E$8)</f>
        <v/>
      </c>
      <c r="E560" s="36"/>
      <c r="F560" s="37"/>
      <c r="G560" s="37"/>
      <c r="H560" s="38" t="str">
        <f t="shared" si="235"/>
        <v/>
      </c>
      <c r="I560" s="59"/>
      <c r="J560" s="60"/>
      <c r="K560" s="39"/>
      <c r="L560" s="41"/>
      <c r="M560" s="42"/>
      <c r="N560" s="43"/>
      <c r="O560" s="43"/>
      <c r="P560" s="44"/>
      <c r="Q560" s="45"/>
      <c r="R560" s="53" t="str">
        <f t="shared" si="236"/>
        <v/>
      </c>
    </row>
    <row r="561" spans="1:18" s="13" customFormat="1" ht="18" customHeight="1" thickBot="1" x14ac:dyDescent="0.3">
      <c r="A561" s="32">
        <f t="shared" si="237"/>
        <v>490</v>
      </c>
      <c r="B561" s="61"/>
      <c r="C561" s="62"/>
      <c r="D561" s="35" t="str">
        <f>IF($B561="","",[1]Accueil!E$8)</f>
        <v/>
      </c>
      <c r="E561" s="36"/>
      <c r="F561" s="37"/>
      <c r="G561" s="37"/>
      <c r="H561" s="38" t="str">
        <f t="shared" si="235"/>
        <v/>
      </c>
      <c r="I561" s="39"/>
      <c r="J561" s="40"/>
      <c r="K561" s="39"/>
      <c r="L561" s="41"/>
      <c r="M561" s="42"/>
      <c r="N561" s="43"/>
      <c r="O561" s="43"/>
      <c r="P561" s="44"/>
      <c r="Q561" s="45"/>
      <c r="R561" s="53" t="str">
        <f t="shared" si="236"/>
        <v/>
      </c>
    </row>
    <row r="562" spans="1:18" s="76" customFormat="1" ht="18" customHeight="1" thickBot="1" x14ac:dyDescent="0.3">
      <c r="A562" s="63" t="s">
        <v>88</v>
      </c>
      <c r="B562" s="64"/>
      <c r="C562" s="65"/>
      <c r="D562" s="66">
        <f>SUM(D555:D561)</f>
        <v>0</v>
      </c>
      <c r="E562" s="67">
        <f>SUM(E555:E561)</f>
        <v>0</v>
      </c>
      <c r="F562" s="68">
        <f>SUM(F555:F561)</f>
        <v>0</v>
      </c>
      <c r="G562" s="68">
        <f>SUM(G555:G561)</f>
        <v>0</v>
      </c>
      <c r="H562" s="69">
        <f>SUM(H555:H561)</f>
        <v>0</v>
      </c>
      <c r="I562" s="64"/>
      <c r="J562" s="70"/>
      <c r="K562" s="70"/>
      <c r="L562" s="70"/>
      <c r="M562" s="71">
        <f>SUM(M555:M561)</f>
        <v>0</v>
      </c>
      <c r="N562" s="72">
        <f>SUM(N555:N561)</f>
        <v>0</v>
      </c>
      <c r="O562" s="72">
        <f>SUM(O555:O561)</f>
        <v>0</v>
      </c>
      <c r="P562" s="73">
        <f>SUM(P555:P561)</f>
        <v>0</v>
      </c>
      <c r="Q562" s="74">
        <f>SUM(Q555:Q561)</f>
        <v>0</v>
      </c>
      <c r="R562" s="75">
        <f>SUM(R513:R561)</f>
        <v>0</v>
      </c>
    </row>
    <row r="563" spans="1:18" s="13" customFormat="1" ht="18" customHeight="1" x14ac:dyDescent="0.25">
      <c r="A563" s="32">
        <f>A561+1</f>
        <v>491</v>
      </c>
      <c r="B563" s="33"/>
      <c r="C563" s="34"/>
      <c r="D563" s="35" t="str">
        <f>IF($B563="","",[1]Accueil!E$8)</f>
        <v/>
      </c>
      <c r="E563" s="36"/>
      <c r="F563" s="37"/>
      <c r="G563" s="37"/>
      <c r="H563" s="38" t="str">
        <f t="shared" ref="H563:H569" si="238">IF(B563="","",SUM(D563:G563))</f>
        <v/>
      </c>
      <c r="I563" s="39"/>
      <c r="J563" s="40"/>
      <c r="K563" s="39"/>
      <c r="L563" s="41"/>
      <c r="M563" s="42"/>
      <c r="N563" s="43"/>
      <c r="O563" s="43"/>
      <c r="P563" s="44"/>
      <c r="Q563" s="45"/>
      <c r="R563" s="46" t="str">
        <f t="shared" ref="R563:R569" si="239">IF(ISERROR(H563-SUM(M563:Q563)),"",H563-SUM(M563:Q563))</f>
        <v/>
      </c>
    </row>
    <row r="564" spans="1:18" s="54" customFormat="1" ht="18" customHeight="1" x14ac:dyDescent="0.25">
      <c r="A564" s="32">
        <f t="shared" ref="A564:A569" si="240">A563+1</f>
        <v>492</v>
      </c>
      <c r="B564" s="47"/>
      <c r="C564" s="48"/>
      <c r="D564" s="35" t="str">
        <f>IF($B564="","",[1]Accueil!E$8)</f>
        <v/>
      </c>
      <c r="E564" s="36"/>
      <c r="F564" s="37"/>
      <c r="G564" s="37"/>
      <c r="H564" s="38" t="str">
        <f t="shared" si="238"/>
        <v/>
      </c>
      <c r="I564" s="39"/>
      <c r="J564" s="40"/>
      <c r="K564" s="39"/>
      <c r="L564" s="41"/>
      <c r="M564" s="77"/>
      <c r="N564" s="50"/>
      <c r="O564" s="50"/>
      <c r="P564" s="51"/>
      <c r="Q564" s="52"/>
      <c r="R564" s="53" t="str">
        <f t="shared" si="239"/>
        <v/>
      </c>
    </row>
    <row r="565" spans="1:18" s="13" customFormat="1" ht="18" customHeight="1" x14ac:dyDescent="0.25">
      <c r="A565" s="32">
        <f t="shared" si="240"/>
        <v>493</v>
      </c>
      <c r="B565" s="47"/>
      <c r="C565" s="48"/>
      <c r="D565" s="35" t="str">
        <f>IF($B565="","",[1]Accueil!E$8)</f>
        <v/>
      </c>
      <c r="E565" s="36"/>
      <c r="F565" s="37"/>
      <c r="G565" s="37"/>
      <c r="H565" s="38" t="str">
        <f t="shared" si="238"/>
        <v/>
      </c>
      <c r="I565" s="39"/>
      <c r="J565" s="40"/>
      <c r="K565" s="39"/>
      <c r="L565" s="41"/>
      <c r="M565" s="42"/>
      <c r="N565" s="43"/>
      <c r="O565" s="43"/>
      <c r="P565" s="44"/>
      <c r="Q565" s="45"/>
      <c r="R565" s="53" t="str">
        <f t="shared" si="239"/>
        <v/>
      </c>
    </row>
    <row r="566" spans="1:18" s="54" customFormat="1" ht="18" customHeight="1" x14ac:dyDescent="0.25">
      <c r="A566" s="32">
        <f t="shared" si="240"/>
        <v>494</v>
      </c>
      <c r="B566" s="47"/>
      <c r="C566" s="48"/>
      <c r="D566" s="35" t="str">
        <f>IF($B566="","",[1]Accueil!E$8)</f>
        <v/>
      </c>
      <c r="E566" s="36"/>
      <c r="F566" s="37"/>
      <c r="G566" s="37"/>
      <c r="H566" s="38" t="str">
        <f t="shared" si="238"/>
        <v/>
      </c>
      <c r="I566" s="55"/>
      <c r="J566" s="40"/>
      <c r="K566" s="39"/>
      <c r="L566" s="41"/>
      <c r="M566" s="42"/>
      <c r="N566" s="56"/>
      <c r="O566" s="56"/>
      <c r="P566" s="57"/>
      <c r="Q566" s="58"/>
      <c r="R566" s="53" t="str">
        <f t="shared" si="239"/>
        <v/>
      </c>
    </row>
    <row r="567" spans="1:18" s="13" customFormat="1" ht="18" customHeight="1" x14ac:dyDescent="0.25">
      <c r="A567" s="32">
        <f t="shared" si="240"/>
        <v>495</v>
      </c>
      <c r="B567" s="47"/>
      <c r="C567" s="48"/>
      <c r="D567" s="35" t="str">
        <f>IF($B567="","",[1]Accueil!E$8)</f>
        <v/>
      </c>
      <c r="E567" s="36"/>
      <c r="F567" s="37"/>
      <c r="G567" s="37"/>
      <c r="H567" s="38" t="str">
        <f t="shared" si="238"/>
        <v/>
      </c>
      <c r="I567" s="39"/>
      <c r="J567" s="40"/>
      <c r="K567" s="39"/>
      <c r="L567" s="41"/>
      <c r="M567" s="42"/>
      <c r="N567" s="43"/>
      <c r="O567" s="43"/>
      <c r="P567" s="44"/>
      <c r="Q567" s="45"/>
      <c r="R567" s="53" t="str">
        <f t="shared" si="239"/>
        <v/>
      </c>
    </row>
    <row r="568" spans="1:18" s="54" customFormat="1" ht="18" customHeight="1" x14ac:dyDescent="0.25">
      <c r="A568" s="32">
        <f t="shared" si="240"/>
        <v>496</v>
      </c>
      <c r="B568" s="47"/>
      <c r="C568" s="48"/>
      <c r="D568" s="35" t="str">
        <f>IF($B568="","",[1]Accueil!E$8)</f>
        <v/>
      </c>
      <c r="E568" s="36"/>
      <c r="F568" s="37"/>
      <c r="G568" s="37"/>
      <c r="H568" s="38" t="str">
        <f t="shared" si="238"/>
        <v/>
      </c>
      <c r="I568" s="59"/>
      <c r="J568" s="60"/>
      <c r="K568" s="39"/>
      <c r="L568" s="41"/>
      <c r="M568" s="42"/>
      <c r="N568" s="43"/>
      <c r="O568" s="43"/>
      <c r="P568" s="44"/>
      <c r="Q568" s="45"/>
      <c r="R568" s="53" t="str">
        <f t="shared" si="239"/>
        <v/>
      </c>
    </row>
    <row r="569" spans="1:18" s="13" customFormat="1" ht="18" customHeight="1" thickBot="1" x14ac:dyDescent="0.3">
      <c r="A569" s="32">
        <f t="shared" si="240"/>
        <v>497</v>
      </c>
      <c r="B569" s="61"/>
      <c r="C569" s="62"/>
      <c r="D569" s="35" t="str">
        <f>IF($B569="","",[1]Accueil!E$8)</f>
        <v/>
      </c>
      <c r="E569" s="36"/>
      <c r="F569" s="37"/>
      <c r="G569" s="37"/>
      <c r="H569" s="38" t="str">
        <f t="shared" si="238"/>
        <v/>
      </c>
      <c r="I569" s="39"/>
      <c r="J569" s="40"/>
      <c r="K569" s="39"/>
      <c r="L569" s="41"/>
      <c r="M569" s="42"/>
      <c r="N569" s="43"/>
      <c r="O569" s="43"/>
      <c r="P569" s="44"/>
      <c r="Q569" s="45"/>
      <c r="R569" s="53" t="str">
        <f t="shared" si="239"/>
        <v/>
      </c>
    </row>
    <row r="570" spans="1:18" s="76" customFormat="1" ht="18" customHeight="1" thickBot="1" x14ac:dyDescent="0.3">
      <c r="A570" s="63" t="s">
        <v>89</v>
      </c>
      <c r="B570" s="64"/>
      <c r="C570" s="65"/>
      <c r="D570" s="66">
        <f>SUM(D563:D569)</f>
        <v>0</v>
      </c>
      <c r="E570" s="67">
        <f>SUM(E563:E569)</f>
        <v>0</v>
      </c>
      <c r="F570" s="68">
        <f>SUM(F563:F569)</f>
        <v>0</v>
      </c>
      <c r="G570" s="68">
        <f>SUM(G563:G569)</f>
        <v>0</v>
      </c>
      <c r="H570" s="69">
        <f>SUM(H563:H569)</f>
        <v>0</v>
      </c>
      <c r="I570" s="64"/>
      <c r="J570" s="70"/>
      <c r="K570" s="70"/>
      <c r="L570" s="70"/>
      <c r="M570" s="71">
        <f>SUM(M563:M569)</f>
        <v>0</v>
      </c>
      <c r="N570" s="72">
        <f>SUM(N563:N569)</f>
        <v>0</v>
      </c>
      <c r="O570" s="72">
        <f>SUM(O563:O569)</f>
        <v>0</v>
      </c>
      <c r="P570" s="73">
        <f>SUM(P563:P569)</f>
        <v>0</v>
      </c>
      <c r="Q570" s="74">
        <f>SUM(Q563:Q569)</f>
        <v>0</v>
      </c>
      <c r="R570" s="75">
        <f>SUM(R521:R569)</f>
        <v>0</v>
      </c>
    </row>
    <row r="571" spans="1:18" s="13" customFormat="1" ht="18" customHeight="1" x14ac:dyDescent="0.25">
      <c r="A571" s="32">
        <f>A569+1</f>
        <v>498</v>
      </c>
      <c r="B571" s="33"/>
      <c r="C571" s="34"/>
      <c r="D571" s="35" t="str">
        <f>IF($B571="","",[1]Accueil!E$8)</f>
        <v/>
      </c>
      <c r="E571" s="36"/>
      <c r="F571" s="37"/>
      <c r="G571" s="37"/>
      <c r="H571" s="38" t="str">
        <f t="shared" ref="H571:H577" si="241">IF(B571="","",SUM(D571:G571))</f>
        <v/>
      </c>
      <c r="I571" s="39"/>
      <c r="J571" s="40"/>
      <c r="K571" s="39"/>
      <c r="L571" s="41"/>
      <c r="M571" s="42"/>
      <c r="N571" s="43"/>
      <c r="O571" s="43"/>
      <c r="P571" s="44"/>
      <c r="Q571" s="45"/>
      <c r="R571" s="46" t="str">
        <f t="shared" ref="R571:R577" si="242">IF(ISERROR(H571-SUM(M571:Q571)),"",H571-SUM(M571:Q571))</f>
        <v/>
      </c>
    </row>
    <row r="572" spans="1:18" s="54" customFormat="1" ht="18" customHeight="1" x14ac:dyDescent="0.25">
      <c r="A572" s="32">
        <f t="shared" ref="A572:A577" si="243">A571+1</f>
        <v>499</v>
      </c>
      <c r="B572" s="47"/>
      <c r="C572" s="48"/>
      <c r="D572" s="35" t="str">
        <f>IF($B572="","",[1]Accueil!E$8)</f>
        <v/>
      </c>
      <c r="E572" s="36"/>
      <c r="F572" s="37"/>
      <c r="G572" s="37"/>
      <c r="H572" s="38" t="str">
        <f t="shared" si="241"/>
        <v/>
      </c>
      <c r="I572" s="39"/>
      <c r="J572" s="40"/>
      <c r="K572" s="39"/>
      <c r="L572" s="41"/>
      <c r="M572" s="77"/>
      <c r="N572" s="50"/>
      <c r="O572" s="50"/>
      <c r="P572" s="51"/>
      <c r="Q572" s="52"/>
      <c r="R572" s="53" t="str">
        <f t="shared" si="242"/>
        <v/>
      </c>
    </row>
    <row r="573" spans="1:18" s="13" customFormat="1" ht="18" customHeight="1" x14ac:dyDescent="0.25">
      <c r="A573" s="32">
        <f t="shared" si="243"/>
        <v>500</v>
      </c>
      <c r="B573" s="47"/>
      <c r="C573" s="48"/>
      <c r="D573" s="35" t="str">
        <f>IF($B573="","",[1]Accueil!E$8)</f>
        <v/>
      </c>
      <c r="E573" s="36"/>
      <c r="F573" s="37"/>
      <c r="G573" s="37"/>
      <c r="H573" s="38" t="str">
        <f t="shared" si="241"/>
        <v/>
      </c>
      <c r="I573" s="39"/>
      <c r="J573" s="40"/>
      <c r="K573" s="39"/>
      <c r="L573" s="41"/>
      <c r="M573" s="42"/>
      <c r="N573" s="43"/>
      <c r="O573" s="43"/>
      <c r="P573" s="44"/>
      <c r="Q573" s="45"/>
      <c r="R573" s="53" t="str">
        <f t="shared" si="242"/>
        <v/>
      </c>
    </row>
    <row r="574" spans="1:18" s="54" customFormat="1" ht="18" customHeight="1" x14ac:dyDescent="0.25">
      <c r="A574" s="32">
        <f t="shared" si="243"/>
        <v>501</v>
      </c>
      <c r="B574" s="47"/>
      <c r="C574" s="48"/>
      <c r="D574" s="35" t="str">
        <f>IF($B574="","",[1]Accueil!E$8)</f>
        <v/>
      </c>
      <c r="E574" s="36"/>
      <c r="F574" s="37"/>
      <c r="G574" s="37"/>
      <c r="H574" s="38" t="str">
        <f t="shared" si="241"/>
        <v/>
      </c>
      <c r="I574" s="55"/>
      <c r="J574" s="40"/>
      <c r="K574" s="39"/>
      <c r="L574" s="41"/>
      <c r="M574" s="42"/>
      <c r="N574" s="56"/>
      <c r="O574" s="56"/>
      <c r="P574" s="57"/>
      <c r="Q574" s="58"/>
      <c r="R574" s="53" t="str">
        <f t="shared" si="242"/>
        <v/>
      </c>
    </row>
    <row r="575" spans="1:18" s="13" customFormat="1" ht="18" customHeight="1" x14ac:dyDescent="0.25">
      <c r="A575" s="32">
        <f t="shared" si="243"/>
        <v>502</v>
      </c>
      <c r="B575" s="47"/>
      <c r="C575" s="48"/>
      <c r="D575" s="35" t="str">
        <f>IF($B575="","",[1]Accueil!E$8)</f>
        <v/>
      </c>
      <c r="E575" s="36"/>
      <c r="F575" s="37"/>
      <c r="G575" s="37"/>
      <c r="H575" s="38" t="str">
        <f t="shared" si="241"/>
        <v/>
      </c>
      <c r="I575" s="39"/>
      <c r="J575" s="40"/>
      <c r="K575" s="39"/>
      <c r="L575" s="41"/>
      <c r="M575" s="42"/>
      <c r="N575" s="43"/>
      <c r="O575" s="43"/>
      <c r="P575" s="44"/>
      <c r="Q575" s="45"/>
      <c r="R575" s="53" t="str">
        <f t="shared" si="242"/>
        <v/>
      </c>
    </row>
    <row r="576" spans="1:18" s="54" customFormat="1" ht="18" customHeight="1" x14ac:dyDescent="0.25">
      <c r="A576" s="32">
        <f t="shared" si="243"/>
        <v>503</v>
      </c>
      <c r="B576" s="47"/>
      <c r="C576" s="48"/>
      <c r="D576" s="35" t="str">
        <f>IF($B576="","",[1]Accueil!E$8)</f>
        <v/>
      </c>
      <c r="E576" s="36"/>
      <c r="F576" s="37"/>
      <c r="G576" s="37"/>
      <c r="H576" s="38" t="str">
        <f t="shared" si="241"/>
        <v/>
      </c>
      <c r="I576" s="59"/>
      <c r="J576" s="60"/>
      <c r="K576" s="39"/>
      <c r="L576" s="41"/>
      <c r="M576" s="42"/>
      <c r="N576" s="43"/>
      <c r="O576" s="43"/>
      <c r="P576" s="44"/>
      <c r="Q576" s="45"/>
      <c r="R576" s="53" t="str">
        <f t="shared" si="242"/>
        <v/>
      </c>
    </row>
    <row r="577" spans="1:18" s="13" customFormat="1" ht="18" customHeight="1" thickBot="1" x14ac:dyDescent="0.3">
      <c r="A577" s="32">
        <f t="shared" si="243"/>
        <v>504</v>
      </c>
      <c r="B577" s="61"/>
      <c r="C577" s="62"/>
      <c r="D577" s="35" t="str">
        <f>IF($B577="","",[1]Accueil!E$8)</f>
        <v/>
      </c>
      <c r="E577" s="36"/>
      <c r="F577" s="37"/>
      <c r="G577" s="37"/>
      <c r="H577" s="38" t="str">
        <f t="shared" si="241"/>
        <v/>
      </c>
      <c r="I577" s="39"/>
      <c r="J577" s="40"/>
      <c r="K577" s="39"/>
      <c r="L577" s="41"/>
      <c r="M577" s="42"/>
      <c r="N577" s="43"/>
      <c r="O577" s="43"/>
      <c r="P577" s="44"/>
      <c r="Q577" s="45"/>
      <c r="R577" s="53" t="str">
        <f t="shared" si="242"/>
        <v/>
      </c>
    </row>
    <row r="578" spans="1:18" s="76" customFormat="1" ht="18" customHeight="1" thickBot="1" x14ac:dyDescent="0.3">
      <c r="A578" s="63" t="s">
        <v>90</v>
      </c>
      <c r="B578" s="64"/>
      <c r="C578" s="65"/>
      <c r="D578" s="66">
        <f>SUM(D571:D577)</f>
        <v>0</v>
      </c>
      <c r="E578" s="67">
        <f>SUM(E571:E577)</f>
        <v>0</v>
      </c>
      <c r="F578" s="68">
        <f>SUM(F571:F577)</f>
        <v>0</v>
      </c>
      <c r="G578" s="68">
        <f>SUM(G571:G577)</f>
        <v>0</v>
      </c>
      <c r="H578" s="69">
        <f>SUM(H571:H577)</f>
        <v>0</v>
      </c>
      <c r="I578" s="64"/>
      <c r="J578" s="70"/>
      <c r="K578" s="70"/>
      <c r="L578" s="70"/>
      <c r="M578" s="71">
        <f>SUM(M571:M577)</f>
        <v>0</v>
      </c>
      <c r="N578" s="72">
        <f>SUM(N571:N577)</f>
        <v>0</v>
      </c>
      <c r="O578" s="72">
        <f>SUM(O571:O577)</f>
        <v>0</v>
      </c>
      <c r="P578" s="73">
        <f>SUM(P571:P577)</f>
        <v>0</v>
      </c>
      <c r="Q578" s="74">
        <f>SUM(Q571:Q577)</f>
        <v>0</v>
      </c>
      <c r="R578" s="75">
        <f>SUM(R529:R577)</f>
        <v>0</v>
      </c>
    </row>
    <row r="579" spans="1:18" s="76" customFormat="1" ht="18" customHeight="1" thickBot="1" x14ac:dyDescent="0.3">
      <c r="A579" s="63" t="s">
        <v>91</v>
      </c>
      <c r="B579" s="64"/>
      <c r="C579" s="65"/>
      <c r="D579" s="66">
        <f>D10+D18+D26+D34+D42+D50+D58+D66+D74+D82+D90+D98+D106+D114+D122+D130+D138+D146+D154+D162+D170+D178+D186+D194+D202+D210+D218+D226+D234+D242+D250+D258+D266+D274+D282+D290+D298+D306+D314+D322+D330+D338+D346+D354+D362+D370+D378+D386+D394+D402+D410+D418+DA426+D434+D442+D450+D458+D466+D474+D482+D490+D498+D506+D514+D522+D530+D538+D546+D554+D562+D570+D578</f>
        <v>0</v>
      </c>
      <c r="E579" s="67">
        <f>E10+E18+E26+E34+E42+E50+E58+E66+E74+E82+E90+E98+E106+E114+E122+E130+E138+E146+E154+E162+E170+E178+E186+E194+E202+E210+E218+E226+E234+E242+E250+E258+E266+E274+E282+E290+E298+E306+E314+E322+E330+E338+E346+E354+E362+E370+E378+E386+E394+E402+E410+E418+DB426+E434+E442+E450+E458+E466+E474+E482+E490+E498+E506+E514+E522+E530+E538+E546+E554+E562+E570+E578</f>
        <v>0</v>
      </c>
      <c r="F579" s="68">
        <f>F10+F18+F26+F34+F42+F50+F58+F66+F74+F82+F90+F98+F106+F114+F122+F130+F138+F146+F154+F162+F170+F178+F186+F194+F202+F210+F218+F226+F234+F242+F250+F258+F266+F274+F282+F290+F298+F306+F314+F322+F330+F338+F346+F354+F362+F370+F378+F386+F394+F402+F410+F418+DC426+F434+F442+F450+F458+F466+F474+F482+F490+F498+F506+F514+F522+F530+F538+F546+F554+F562+F570+F578</f>
        <v>0</v>
      </c>
      <c r="G579" s="68">
        <f>G10+G18+G26+G34+G42+G50+G58+G66+G74+G82+G90+G98+G106+G114+G122+G130+G138+G146+G154+G162+G170+G178+G186+G194+G202+G210+G218+G226+G234+G242+G250+G258+G266+G274+G282+G290+G298+G306+G314+G322+G330+G338+G346+G354+G362+G370+G378+G386+G394+G402+G410+G418+DD426+G434+G442+G450+G458+G466+G474+G482+G490+G498+G506+G514+G522+G530+G538+G546+G554+G562+G570+G578</f>
        <v>0</v>
      </c>
      <c r="H579" s="69" t="e">
        <f>H10+H18+H26+H34+H42+H50+H58+H66+H74+H82+H90+H98+H106+H114+H122+H130+H138+H146+H154+H162+H170+H178+H186+H194+H202+H210+H218+H226+H234+H242+H250+H258+H266+H274+H282+H290+H298+H306+H314+H322+H330+H338+H346+H354+H362+H370+H378+H386+H394+H402+H410+H418+DI426+H434+H442+H450+H458+H466+H474+H482+H490+H498+H506+H514+H522+H530+H538+H546+H554+H562+H570+H578</f>
        <v>#VALUE!</v>
      </c>
      <c r="I579" s="64"/>
      <c r="J579" s="70"/>
      <c r="K579" s="70"/>
      <c r="L579" s="70"/>
      <c r="M579" s="71">
        <f t="shared" ref="M579:R579" si="244">M10+M18+M26+M34+M42+M50+M58+M66+M74+M82+M90+M98+M106+M114+M122+M130+M138+M146+M154+M162+M170+M178+M186+M194+M202+M210+M218+M226+M234+M242+M250+M258+M266+M274+M282+M290+M298+M306+M314+M322+M330+M338+M346+M354+M362+M370+M378+M386+M394+M402+M410+M418+DN426+M434+M442+M450+M458+M466+M474+M482+M490+M498+M506+M514+M522+M530+M538+M546+M554+M562+M570+M578</f>
        <v>0</v>
      </c>
      <c r="N579" s="72">
        <f t="shared" si="244"/>
        <v>0</v>
      </c>
      <c r="O579" s="72">
        <f t="shared" si="244"/>
        <v>0</v>
      </c>
      <c r="P579" s="73">
        <f t="shared" si="244"/>
        <v>0</v>
      </c>
      <c r="Q579" s="74">
        <f t="shared" si="244"/>
        <v>0</v>
      </c>
      <c r="R579" s="75">
        <f t="shared" si="244"/>
        <v>0</v>
      </c>
    </row>
    <row r="580" spans="1:18" x14ac:dyDescent="0.2">
      <c r="B580" s="79"/>
      <c r="C580" s="79"/>
    </row>
    <row r="581" spans="1:18" x14ac:dyDescent="0.2">
      <c r="B581" s="79"/>
      <c r="C581" s="79"/>
    </row>
    <row r="582" spans="1:18" x14ac:dyDescent="0.2">
      <c r="B582" s="79"/>
      <c r="C582" s="79"/>
    </row>
    <row r="583" spans="1:18" x14ac:dyDescent="0.2">
      <c r="B583" s="79"/>
      <c r="C583" s="79"/>
    </row>
    <row r="584" spans="1:18" x14ac:dyDescent="0.2">
      <c r="B584" s="79"/>
      <c r="C584" s="79"/>
    </row>
    <row r="585" spans="1:18" x14ac:dyDescent="0.2">
      <c r="B585" s="79"/>
      <c r="C585" s="79"/>
    </row>
    <row r="586" spans="1:18" x14ac:dyDescent="0.2">
      <c r="B586" s="86"/>
      <c r="C586" s="86"/>
    </row>
  </sheetData>
  <dataValidations count="2">
    <dataValidation type="list" allowBlank="1" showInputMessage="1" showErrorMessage="1" sqref="J579:J1048576" xr:uid="{095603E1-D4CF-4DCA-9E5C-5CE272E62845}">
      <formula1>NChèques</formula1>
    </dataValidation>
    <dataValidation allowBlank="1" showInputMessage="1" showErrorMessage="1" sqref="J579:L579" xr:uid="{11D03A0D-1931-46E9-91E1-0C13814E30CC}"/>
  </dataValidations>
  <hyperlinks>
    <hyperlink ref="T1" r:id="rId1" xr:uid="{8C82C555-497A-4AC8-8116-D8345748C513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yerEmail_Click">
                <anchor moveWithCells="1" sizeWithCells="1">
                  <from>
                    <xdr:col>0</xdr:col>
                    <xdr:colOff>133350</xdr:colOff>
                    <xdr:row>0</xdr:row>
                    <xdr:rowOff>304800</xdr:rowOff>
                  </from>
                  <to>
                    <xdr:col>1</xdr:col>
                    <xdr:colOff>114300</xdr:colOff>
                    <xdr:row>0</xdr:row>
                    <xdr:rowOff>628650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dcterms:created xsi:type="dcterms:W3CDTF">2021-05-30T09:17:54Z</dcterms:created>
  <dcterms:modified xsi:type="dcterms:W3CDTF">2021-05-30T13:37:24Z</dcterms:modified>
</cp:coreProperties>
</file>